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<sst xmlns="http://schemas.openxmlformats.org/spreadsheetml/2006/main" count="161" uniqueCount="154">
  <si>
    <t>滨河街道佳家花园社区党支部2025年3月党费收缴汇总表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</si>
  <si>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</si>
  <si>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</si>
  <si>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</si>
  <si>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</si>
  <si>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</si>
  <si>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</si>
  <si>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</si>
  <si>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</si>
  <si>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</si>
  <si>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</si>
  <si>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66</t>
  </si>
  <si>
    <t>65</t>
  </si>
  <si>
    <t>307.54</t>
  </si>
  <si>
    <t>1</t>
  </si>
  <si>
    <r>
      <rPr>
        <sz val="11"/>
        <color theme="1"/>
        <rFont val="宋体"/>
        <charset val="134"/>
        <scheme val="minor"/>
      </rPr>
      <t>未交党费一人：</t>
    </r>
    <r>
      <rPr>
        <b/>
        <sz val="11"/>
        <color theme="1"/>
        <rFont val="宋体"/>
        <charset val="134"/>
        <scheme val="minor"/>
      </rPr>
      <t>张静怡</t>
    </r>
    <r>
      <rPr>
        <sz val="11"/>
        <color theme="1"/>
        <rFont val="宋体"/>
        <charset val="134"/>
        <scheme val="minor"/>
      </rPr>
      <t>系统关系转接没有完成。</t>
    </r>
  </si>
  <si>
    <t>滨河街道佳家花园社区党支部2025年3月党费收缴明细表</t>
  </si>
  <si>
    <t>姓名</t>
  </si>
  <si>
    <t>缴纳基数</t>
  </si>
  <si>
    <t>缴纳比例</t>
  </si>
  <si>
    <t>应缴金额</t>
  </si>
  <si>
    <t>实缴金额</t>
  </si>
  <si>
    <t>补缴金额</t>
  </si>
  <si>
    <t>邵树义</t>
  </si>
  <si>
    <t>2</t>
  </si>
  <si>
    <t>邱晓枫</t>
  </si>
  <si>
    <t>3</t>
  </si>
  <si>
    <t>刘兰</t>
  </si>
  <si>
    <t>4</t>
  </si>
  <si>
    <t>张  晖</t>
  </si>
  <si>
    <t>5</t>
  </si>
  <si>
    <t>马  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</si>
  <si>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</si>
  <si>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</si>
  <si>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</si>
  <si>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</si>
  <si>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</si>
  <si>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</si>
  <si>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</si>
  <si>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</si>
  <si>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</si>
  <si>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</si>
  <si>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</si>
  <si>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</si>
  <si>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</si>
  <si>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</si>
  <si>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</si>
  <si>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  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</si>
  <si>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</si>
  <si>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</si>
  <si>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</si>
  <si>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</si>
  <si>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</si>
  <si>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</si>
  <si>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</si>
  <si>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</si>
  <si>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</si>
  <si>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</si>
  <si>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</si>
  <si>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</si>
  <si>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</si>
  <si>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</si>
  <si>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</si>
  <si>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</si>
  <si>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</si>
  <si>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</si>
  <si>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</si>
  <si>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</si>
  <si>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</si>
  <si>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</si>
  <si>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</si>
  <si>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</si>
  <si>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</si>
  <si>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</si>
  <si>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</si>
  <si>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</si>
  <si>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</si>
  <si>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</si>
  <si>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</si>
  <si>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</si>
  <si>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</si>
  <si>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</si>
  <si>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</si>
  <si>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</si>
  <si>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</si>
  <si>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</si>
  <si>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</si>
  <si>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</si>
  <si>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</si>
  <si>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</si>
  <si>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</si>
  <si>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</si>
  <si>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</si>
  <si>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</si>
  <si>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</si>
  <si>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</si>
  <si>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</si>
  <si>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</si>
  <si>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</si>
  <si>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</si>
  <si>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</si>
  <si>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</si>
  <si>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</si>
  <si>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</si>
  <si>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</si>
  <si>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</si>
  <si>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</si>
  <si>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</si>
  <si>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</si>
  <si>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</si>
  <si>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</si>
  <si>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</si>
  <si>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</si>
  <si>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</si>
  <si>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</si>
  <si>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</si>
  <si>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</si>
  <si>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</si>
  <si>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</si>
  <si>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</si>
  <si>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</si>
  <si>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</si>
  <si>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</si>
  <si>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</si>
  <si>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</si>
  <si>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</si>
  <si>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</si>
  <si>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</si>
  <si>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</si>
  <si>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</si>
  <si>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</si>
  <si>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</si>
  <si>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</si>
  <si>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</si>
  <si>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</si>
  <si>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</si>
  <si>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</si>
  <si>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</si>
  <si>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</si>
  <si>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  东</t>
  </si>
  <si>
    <t>60</t>
  </si>
  <si>
    <t>白丽秋</t>
  </si>
  <si>
    <t>61</t>
  </si>
  <si>
    <t>修岩岩</t>
  </si>
  <si>
    <t>62</t>
  </si>
  <si>
    <t>孙青旭</t>
  </si>
  <si>
    <t>63</t>
  </si>
  <si>
    <t>张建</t>
  </si>
  <si>
    <t>64</t>
  </si>
  <si>
    <t>张春姣</t>
  </si>
  <si>
    <t>吴图拉古尔</t>
  </si>
  <si>
    <t>张婧怡</t>
  </si>
  <si>
    <t>系统关系转接没有完成</t>
  </si>
  <si>
    <t xml:space="preserve">            合计：307.54元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</si>
</sst>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I8" sqref="I8"/>
    </sheetView>
  </sheetViews>
  <sheetFormatPr defaultColWidth="9" defaultRowHeight="13.5" outlineLevelRow="2"/>
  <cols>
    <col min="1" max="1" width="5.5" style="45" customWidth="1"/>
    <col min="2" max="2" width="24.125" style="45" customWidth="1"/>
    <col min="3" max="7" width="8.625" style="45" customWidth="1"/>
    <col min="8" max="8" width="9.375" style="45" customWidth="1"/>
    <col min="9" max="9" width="54.7583333333333" style="45" customWidth="1"/>
    <col min="10" max="10" width="9.125" style="45" hidden="1" customWidth="1"/>
    <col min="11" max="13" width="13" style="45" customWidth="1"/>
    <col min="14" max="16384" width="9" style="45"/>
  </cols>
  <sheetData>
    <row r="1" s="45" customFormat="1" ht="49" customHeight="1" spans="1:10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8"/>
    </row>
    <row r="2" s="46" customFormat="1" ht="45" customHeight="1" spans="1:10">
      <c r="A2" s="49" t="s">
        <v>1</v>
      </c>
      <c r="B2" s="49" t="s">
        <v>2</v>
      </c>
      <c r="C2" s="49" t="s">
        <v>3</v>
      </c>
      <c r="D2" s="49" t="s">
        <v>4</v>
      </c>
      <c r="E2" s="49" t="s">
        <v>5</v>
      </c>
      <c r="F2" s="49" t="s">
        <v>6</v>
      </c>
      <c r="G2" s="49" t="s">
        <v>7</v>
      </c>
      <c r="H2" s="49" t="s">
        <v>8</v>
      </c>
      <c r="I2" s="49" t="s">
        <v>9</v>
      </c>
      <c r="J2" s="50"/>
    </row>
    <row r="3" s="45" customFormat="1" ht="33" customHeight="1" spans="1:10">
      <c r="A3" s="49">
        <v>1</v>
      </c>
      <c r="B3" s="49" t="s">
        <v>10</v>
      </c>
      <c r="C3" s="49" t="s">
        <v>11</v>
      </c>
      <c r="D3" s="49" t="s">
        <v>11</v>
      </c>
      <c r="E3" s="49" t="s">
        <v>12</v>
      </c>
      <c r="F3" s="49" t="s">
        <v>13</v>
      </c>
      <c r="G3" s="49" t="s">
        <v>13</v>
      </c>
      <c r="H3" s="49" t="s">
        <v>14</v>
      </c>
      <c r="I3" s="49" t="s">
        <v>15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9"/>
  <sheetViews>
    <sheetView tabSelected="1" workbookViewId="0">
      <pane ySplit="2" topLeftCell="A31" activePane="bottomLeft" state="frozen"/>
      <selection/>
      <selection pane="bottomLeft" activeCell="H15" sqref="H15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16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17</v>
      </c>
      <c r="C2" s="15" t="s">
        <v>18</v>
      </c>
      <c r="D2" s="16" t="s">
        <v>19</v>
      </c>
      <c r="E2" s="14" t="s">
        <v>20</v>
      </c>
      <c r="F2" s="14" t="s">
        <v>21</v>
      </c>
      <c r="G2" s="14" t="s">
        <v>22</v>
      </c>
      <c r="H2" s="14" t="s">
        <v>9</v>
      </c>
    </row>
    <row r="3" s="3" customFormat="1" ht="18" customHeight="1" spans="1:9">
      <c r="A3" s="17" t="s">
        <v>14</v>
      </c>
      <c r="B3" s="18" t="s">
        <v>23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24</v>
      </c>
      <c r="B4" s="18" t="s">
        <v>25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26</v>
      </c>
      <c r="B5" s="18" t="s">
        <v>27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28</v>
      </c>
      <c r="B6" s="18" t="s">
        <v>29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30</v>
      </c>
      <c r="B7" s="18" t="s">
        <v>31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32</v>
      </c>
      <c r="B8" s="18" t="s">
        <v>33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34</v>
      </c>
      <c r="B9" s="18" t="s">
        <v>35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36</v>
      </c>
      <c r="B10" s="18" t="s">
        <v>37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38</v>
      </c>
      <c r="B11" s="25" t="s">
        <v>39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40</v>
      </c>
      <c r="B12" s="25" t="s">
        <v>41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42</v>
      </c>
      <c r="B13" s="26" t="s">
        <v>43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44</v>
      </c>
      <c r="B14" s="26" t="s">
        <v>45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46</v>
      </c>
      <c r="B15" s="27" t="s">
        <v>47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48</v>
      </c>
      <c r="B16" s="26" t="s">
        <v>49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50</v>
      </c>
      <c r="B17" s="26" t="s">
        <v>51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52</v>
      </c>
      <c r="B18" s="26" t="s">
        <v>53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54</v>
      </c>
      <c r="B19" s="28" t="s">
        <v>55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56</v>
      </c>
      <c r="B20" s="28" t="s">
        <v>57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58</v>
      </c>
      <c r="B21" s="28" t="s">
        <v>59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60</v>
      </c>
      <c r="B22" s="28" t="s">
        <v>61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62</v>
      </c>
      <c r="B23" s="28" t="s">
        <v>63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64</v>
      </c>
      <c r="B24" s="28" t="s">
        <v>65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66</v>
      </c>
      <c r="B25" s="28" t="s">
        <v>67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68</v>
      </c>
      <c r="B26" s="28" t="s">
        <v>69</v>
      </c>
      <c r="C26" s="29">
        <v>2600</v>
      </c>
      <c r="D26" s="30">
        <v>0.005</v>
      </c>
      <c r="E26" s="31">
        <v>13</v>
      </c>
      <c r="F26" s="31">
        <v>13</v>
      </c>
      <c r="G26" s="31"/>
      <c r="H26" s="22"/>
    </row>
    <row r="27" ht="18" customHeight="1" spans="1:8">
      <c r="A27" s="17" t="s">
        <v>70</v>
      </c>
      <c r="B27" s="28" t="s">
        <v>71</v>
      </c>
      <c r="C27" s="29">
        <v>0</v>
      </c>
      <c r="D27" s="24">
        <v>0.005</v>
      </c>
      <c r="E27" s="31">
        <v>0.5</v>
      </c>
      <c r="F27" s="31">
        <v>0.5</v>
      </c>
      <c r="G27" s="31"/>
      <c r="H27" s="22"/>
    </row>
    <row r="28" ht="18" customHeight="1" spans="1:8">
      <c r="A28" s="17" t="s">
        <v>72</v>
      </c>
      <c r="B28" s="28" t="s">
        <v>73</v>
      </c>
      <c r="C28" s="29">
        <v>1140</v>
      </c>
      <c r="D28" s="24">
        <v>0.005</v>
      </c>
      <c r="E28" s="32">
        <v>5.7</v>
      </c>
      <c r="F28" s="32">
        <v>5.7</v>
      </c>
      <c r="G28" s="31"/>
      <c r="H28" s="22"/>
    </row>
    <row r="29" ht="18" customHeight="1" spans="1:8">
      <c r="A29" s="17" t="s">
        <v>74</v>
      </c>
      <c r="B29" s="28" t="s">
        <v>75</v>
      </c>
      <c r="C29" s="29">
        <v>0</v>
      </c>
      <c r="D29" s="24">
        <v>0.005</v>
      </c>
      <c r="E29" s="32">
        <v>0.5</v>
      </c>
      <c r="F29" s="32">
        <v>0.5</v>
      </c>
      <c r="G29" s="31"/>
      <c r="H29" s="22"/>
    </row>
    <row r="30" ht="18" customHeight="1" spans="1:8">
      <c r="A30" s="17" t="s">
        <v>76</v>
      </c>
      <c r="B30" s="28" t="s">
        <v>77</v>
      </c>
      <c r="C30" s="33">
        <v>1785</v>
      </c>
      <c r="D30" s="34">
        <v>0.005</v>
      </c>
      <c r="E30" s="32">
        <v>8.9</v>
      </c>
      <c r="F30" s="32">
        <v>8.9</v>
      </c>
      <c r="G30" s="31"/>
      <c r="H30" s="22"/>
    </row>
    <row r="31" ht="18" customHeight="1" spans="1:8">
      <c r="A31" s="17" t="s">
        <v>78</v>
      </c>
      <c r="B31" s="35" t="s">
        <v>79</v>
      </c>
      <c r="C31" s="33">
        <v>1377.6</v>
      </c>
      <c r="D31" s="34">
        <v>0.005</v>
      </c>
      <c r="E31" s="32">
        <v>6.9</v>
      </c>
      <c r="F31" s="32">
        <v>6.9</v>
      </c>
      <c r="G31" s="31"/>
      <c r="H31" s="22"/>
    </row>
    <row r="32" ht="18" customHeight="1" spans="1:8">
      <c r="A32" s="17" t="s">
        <v>80</v>
      </c>
      <c r="B32" s="35" t="s">
        <v>81</v>
      </c>
      <c r="C32" s="33">
        <v>1590</v>
      </c>
      <c r="D32" s="34">
        <v>0.005</v>
      </c>
      <c r="E32" s="32">
        <v>8</v>
      </c>
      <c r="F32" s="32">
        <v>8</v>
      </c>
      <c r="G32" s="31"/>
      <c r="H32" s="22"/>
    </row>
    <row r="33" ht="18" customHeight="1" spans="1:11">
      <c r="A33" s="17" t="s">
        <v>82</v>
      </c>
      <c r="B33" s="35" t="s">
        <v>83</v>
      </c>
      <c r="C33" s="36">
        <v>1217.328</v>
      </c>
      <c r="D33" s="24">
        <v>0.005</v>
      </c>
      <c r="E33" s="32">
        <v>6.1</v>
      </c>
      <c r="F33" s="32">
        <v>6.1</v>
      </c>
      <c r="G33" s="37"/>
      <c r="H33" s="38"/>
    </row>
    <row r="34" ht="18" customHeight="1" spans="1:11">
      <c r="A34" s="17" t="s">
        <v>84</v>
      </c>
      <c r="B34" s="35" t="s">
        <v>85</v>
      </c>
      <c r="C34" s="19">
        <v>0</v>
      </c>
      <c r="D34" s="24">
        <v>0.005</v>
      </c>
      <c r="E34" s="21">
        <v>0.2</v>
      </c>
      <c r="F34" s="21">
        <v>0.2</v>
      </c>
      <c r="G34" s="37"/>
      <c r="H34" s="38"/>
    </row>
    <row r="35" ht="18" customHeight="1" spans="1:11">
      <c r="A35" s="17" t="s">
        <v>86</v>
      </c>
      <c r="B35" s="35" t="s">
        <v>87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7"/>
      <c r="H35" s="38"/>
    </row>
    <row r="36" ht="18" customHeight="1" spans="1:11">
      <c r="A36" s="17" t="s">
        <v>88</v>
      </c>
      <c r="B36" s="35" t="s">
        <v>89</v>
      </c>
      <c r="C36" s="19">
        <v>0</v>
      </c>
      <c r="D36" s="24">
        <v>0.005</v>
      </c>
      <c r="E36" s="21">
        <v>0.5</v>
      </c>
      <c r="F36" s="21">
        <v>0.5</v>
      </c>
      <c r="G36" s="37"/>
      <c r="H36" s="37"/>
    </row>
    <row r="37" ht="18" customHeight="1" spans="1:11">
      <c r="A37" s="17" t="s">
        <v>90</v>
      </c>
      <c r="B37" s="35" t="s">
        <v>91</v>
      </c>
      <c r="C37" s="19">
        <f>F37/D37</f>
        <v>200</v>
      </c>
      <c r="D37" s="24">
        <v>0.005</v>
      </c>
      <c r="E37" s="21">
        <v>1</v>
      </c>
      <c r="F37" s="21">
        <v>1</v>
      </c>
      <c r="G37" s="37"/>
      <c r="H37" s="38"/>
    </row>
    <row r="38" ht="18" customHeight="1" spans="1:11">
      <c r="A38" s="17" t="s">
        <v>92</v>
      </c>
      <c r="B38" s="35" t="s">
        <v>93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7"/>
      <c r="I38"/>
      <c r="J38"/>
      <c r="K38"/>
    </row>
    <row r="39" ht="18" customHeight="1" spans="1:11">
      <c r="A39" s="17" t="s">
        <v>94</v>
      </c>
      <c r="B39" s="35" t="s">
        <v>95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7"/>
      <c r="I39"/>
      <c r="J39"/>
      <c r="K39"/>
    </row>
    <row r="40" ht="18" customHeight="1" spans="1:11">
      <c r="A40" s="17" t="s">
        <v>96</v>
      </c>
      <c r="B40" s="35" t="s">
        <v>97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7"/>
      <c r="I40"/>
      <c r="J40"/>
      <c r="K40"/>
    </row>
    <row r="41" ht="18" customHeight="1" spans="1:11">
      <c r="A41" s="17" t="s">
        <v>98</v>
      </c>
      <c r="B41" s="35" t="s">
        <v>99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7"/>
      <c r="I41"/>
      <c r="J41"/>
      <c r="K41"/>
    </row>
    <row r="42" ht="18" customHeight="1" spans="1:11">
      <c r="A42" s="17" t="s">
        <v>100</v>
      </c>
      <c r="B42" s="35" t="s">
        <v>101</v>
      </c>
      <c r="C42" s="29">
        <v>0</v>
      </c>
      <c r="D42" s="24">
        <v>0.005</v>
      </c>
      <c r="E42" s="31">
        <v>0.5</v>
      </c>
      <c r="F42" s="31">
        <v>0.5</v>
      </c>
      <c r="G42" s="31"/>
      <c r="H42" s="37"/>
      <c r="I42"/>
      <c r="J42"/>
      <c r="K42"/>
    </row>
    <row r="43" ht="18" customHeight="1" spans="1:11">
      <c r="A43" s="17" t="s">
        <v>102</v>
      </c>
      <c r="B43" s="35" t="s">
        <v>103</v>
      </c>
      <c r="C43" s="29">
        <f>E43/D43</f>
        <v>1780</v>
      </c>
      <c r="D43" s="24">
        <v>0.005</v>
      </c>
      <c r="E43" s="31">
        <v>8.9</v>
      </c>
      <c r="F43" s="31">
        <v>8.9</v>
      </c>
      <c r="G43" s="31"/>
      <c r="H43" s="37"/>
      <c r="I43"/>
      <c r="J43"/>
      <c r="K43"/>
    </row>
    <row r="44" s="1" customFormat="1" ht="18" customHeight="1" spans="1:11">
      <c r="A44" s="17" t="s">
        <v>104</v>
      </c>
      <c r="B44" s="18" t="s">
        <v>105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7"/>
    </row>
    <row r="45" s="1" customFormat="1" ht="18" customHeight="1" spans="1:11">
      <c r="A45" s="17" t="s">
        <v>106</v>
      </c>
      <c r="B45" s="18" t="s">
        <v>107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7"/>
    </row>
    <row r="46" s="1" customFormat="1" ht="18" customHeight="1" spans="1:11">
      <c r="A46" s="17" t="s">
        <v>108</v>
      </c>
      <c r="B46" s="18" t="s">
        <v>109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7"/>
    </row>
    <row r="47" s="1" customFormat="1" ht="18" customHeight="1" spans="1:11">
      <c r="A47" s="17" t="s">
        <v>110</v>
      </c>
      <c r="B47" s="18" t="s">
        <v>111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7"/>
    </row>
    <row r="48" s="1" customFormat="1" ht="18" customHeight="1" spans="1:11">
      <c r="A48" s="17" t="s">
        <v>112</v>
      </c>
      <c r="B48" s="18" t="s">
        <v>113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7"/>
    </row>
    <row r="49" s="1" customFormat="1" ht="18" customHeight="1" spans="1:8 16382:16383">
      <c r="A49" s="17" t="s">
        <v>114</v>
      </c>
      <c r="B49" s="18" t="s">
        <v>115</v>
      </c>
      <c r="C49" s="29">
        <v>0</v>
      </c>
      <c r="D49" s="24">
        <v>0.005</v>
      </c>
      <c r="E49" s="31">
        <v>0.2</v>
      </c>
      <c r="F49" s="31">
        <v>0.2</v>
      </c>
      <c r="G49" s="21"/>
      <c r="H49" s="37"/>
    </row>
    <row r="50" s="1" customFormat="1" ht="18" customHeight="1" spans="1:8 16382:16383">
      <c r="A50" s="17" t="s">
        <v>116</v>
      </c>
      <c r="B50" s="18" t="s">
        <v>117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7"/>
    </row>
    <row r="51" s="1" customFormat="1" ht="18" customHeight="1" spans="1:8 16382:16383">
      <c r="A51" s="17" t="s">
        <v>118</v>
      </c>
      <c r="B51" s="18" t="s">
        <v>119</v>
      </c>
      <c r="C51" s="29">
        <v>0</v>
      </c>
      <c r="D51" s="24">
        <v>0.005</v>
      </c>
      <c r="E51" s="31">
        <v>0.2</v>
      </c>
      <c r="F51" s="31">
        <v>0.2</v>
      </c>
      <c r="G51" s="21"/>
      <c r="H51" s="37"/>
    </row>
    <row r="52" s="1" customFormat="1" ht="18" customHeight="1" spans="1:8 16382:16383">
      <c r="A52" s="17" t="s">
        <v>120</v>
      </c>
      <c r="B52" s="18" t="s">
        <v>121</v>
      </c>
      <c r="C52" s="29">
        <v>1490.45</v>
      </c>
      <c r="D52" s="24">
        <v>0.005</v>
      </c>
      <c r="E52" s="31">
        <v>7.45</v>
      </c>
      <c r="F52" s="31">
        <v>7.45</v>
      </c>
      <c r="G52" s="21"/>
      <c r="H52" s="37"/>
    </row>
    <row r="53" s="1" customFormat="1" ht="18" customHeight="1" spans="1:8 16382:16383">
      <c r="A53" s="17" t="s">
        <v>122</v>
      </c>
      <c r="B53" s="18" t="s">
        <v>123</v>
      </c>
      <c r="C53" s="29">
        <v>0</v>
      </c>
      <c r="D53" s="24">
        <v>0.005</v>
      </c>
      <c r="E53" s="31">
        <v>0.2</v>
      </c>
      <c r="F53" s="31">
        <v>0.2</v>
      </c>
      <c r="G53" s="21"/>
      <c r="H53" s="37"/>
    </row>
    <row r="54" s="4" customFormat="1" ht="18" customHeight="1" spans="1:8 16382:16383">
      <c r="A54" s="17" t="s">
        <v>124</v>
      </c>
      <c r="B54" s="18" t="s">
        <v>125</v>
      </c>
      <c r="C54" s="29">
        <f>E54/D54</f>
        <v>1200</v>
      </c>
      <c r="D54" s="39">
        <v>0.005</v>
      </c>
      <c r="E54" s="31">
        <v>6</v>
      </c>
      <c r="F54" s="31">
        <v>6</v>
      </c>
      <c r="G54" s="21"/>
      <c r="H54" s="40"/>
    </row>
    <row r="55" s="1" customFormat="1" ht="18" customHeight="1" spans="1:8 16382:16383">
      <c r="A55" s="17" t="s">
        <v>126</v>
      </c>
      <c r="B55" s="18" t="s">
        <v>127</v>
      </c>
      <c r="C55" s="29">
        <f>E55/D55</f>
        <v>1220</v>
      </c>
      <c r="D55" s="24">
        <v>0.005</v>
      </c>
      <c r="E55" s="31">
        <v>6.1</v>
      </c>
      <c r="F55" s="31">
        <v>6.1</v>
      </c>
      <c r="G55" s="21"/>
      <c r="H55" s="37"/>
    </row>
    <row r="56" s="1" customFormat="1" ht="18" customHeight="1" spans="1:8 16382:16383">
      <c r="A56" s="17" t="s">
        <v>128</v>
      </c>
      <c r="B56" s="18" t="s">
        <v>129</v>
      </c>
      <c r="C56" s="29">
        <v>0</v>
      </c>
      <c r="D56" s="24">
        <v>0.005</v>
      </c>
      <c r="E56" s="31">
        <v>0.2</v>
      </c>
      <c r="F56" s="31">
        <v>0.2</v>
      </c>
      <c r="G56" s="31"/>
      <c r="H56" s="37"/>
    </row>
    <row r="57" s="1" customFormat="1" ht="18" customHeight="1" spans="1:8 16382:16383">
      <c r="A57" s="17" t="s">
        <v>130</v>
      </c>
      <c r="B57" s="18" t="s">
        <v>131</v>
      </c>
      <c r="C57" s="29">
        <v>0</v>
      </c>
      <c r="D57" s="24">
        <v>0.005</v>
      </c>
      <c r="E57" s="31">
        <v>0.2</v>
      </c>
      <c r="F57" s="31">
        <v>0.2</v>
      </c>
      <c r="G57" s="31"/>
      <c r="H57" s="37"/>
    </row>
    <row r="58" s="1" customFormat="1" ht="18" customHeight="1" spans="1:8 16382:16383">
      <c r="A58" s="17" t="s">
        <v>132</v>
      </c>
      <c r="B58" s="18" t="s">
        <v>133</v>
      </c>
      <c r="C58" s="29">
        <v>0</v>
      </c>
      <c r="D58" s="24">
        <v>0.005</v>
      </c>
      <c r="E58" s="31">
        <v>0.2</v>
      </c>
      <c r="F58" s="31">
        <v>0.2</v>
      </c>
      <c r="G58" s="31"/>
      <c r="H58" s="37"/>
    </row>
    <row r="59" s="1" customFormat="1" ht="18" customHeight="1" spans="1:8 16382:16383">
      <c r="A59" s="17" t="s">
        <v>134</v>
      </c>
      <c r="B59" s="18" t="s">
        <v>135</v>
      </c>
      <c r="C59" s="29">
        <f>E59/D59</f>
        <v>1740</v>
      </c>
      <c r="D59" s="24">
        <v>0.005</v>
      </c>
      <c r="E59" s="31">
        <v>8.7</v>
      </c>
      <c r="F59" s="31">
        <v>8.7</v>
      </c>
      <c r="G59" s="31"/>
      <c r="H59" s="37"/>
    </row>
    <row r="60" s="1" customFormat="1" ht="18" customHeight="1" spans="1:8 16382:16383">
      <c r="A60" s="17" t="s">
        <v>136</v>
      </c>
      <c r="B60" s="18" t="s">
        <v>137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1"/>
      <c r="XFC60" s="41"/>
    </row>
    <row r="61" s="1" customFormat="1" ht="18" customHeight="1" spans="1:8 16382:16383">
      <c r="A61" s="17" t="s">
        <v>138</v>
      </c>
      <c r="B61" s="18" t="s">
        <v>139</v>
      </c>
      <c r="C61" s="29">
        <v>3455.61</v>
      </c>
      <c r="D61" s="24">
        <v>0.01</v>
      </c>
      <c r="E61" s="31">
        <f>C61*D61</f>
        <v>34.5561</v>
      </c>
      <c r="F61" s="31">
        <f t="shared" ref="F61:F64" si="0">D61*E61</f>
        <v>0.345561</v>
      </c>
      <c r="G61" s="31"/>
      <c r="H61" s="37"/>
    </row>
    <row r="62" s="1" customFormat="1" ht="18" customHeight="1" spans="1:8 16382:16383">
      <c r="A62" s="17" t="s">
        <v>140</v>
      </c>
      <c r="B62" s="18" t="s">
        <v>141</v>
      </c>
      <c r="C62" s="29">
        <v>2925.43</v>
      </c>
      <c r="D62" s="24">
        <v>0.005</v>
      </c>
      <c r="E62" s="31">
        <v>14.63</v>
      </c>
      <c r="F62" s="31">
        <v>14.63</v>
      </c>
      <c r="G62" s="31"/>
      <c r="H62" s="37"/>
    </row>
    <row r="63" s="1" customFormat="1" ht="18" customHeight="1" spans="1:8 16382:16383">
      <c r="A63" s="17" t="s">
        <v>142</v>
      </c>
      <c r="B63" s="18" t="s">
        <v>143</v>
      </c>
      <c r="C63" s="29">
        <v>2246.61</v>
      </c>
      <c r="D63" s="24">
        <v>0.005</v>
      </c>
      <c r="E63" s="31">
        <f>C63*D63</f>
        <v>11.23305</v>
      </c>
      <c r="F63" s="31">
        <f t="shared" si="0"/>
        <v>0.05616525</v>
      </c>
      <c r="G63" s="31"/>
      <c r="H63" s="37"/>
    </row>
    <row r="64" s="1" customFormat="1" ht="18" customHeight="1" spans="1:8 16382:16383">
      <c r="A64" s="17" t="s">
        <v>144</v>
      </c>
      <c r="B64" s="18" t="s">
        <v>145</v>
      </c>
      <c r="C64" s="29">
        <v>2202.61</v>
      </c>
      <c r="D64" s="24">
        <v>0.005</v>
      </c>
      <c r="E64" s="31">
        <f>C64*D64</f>
        <v>11.01305</v>
      </c>
      <c r="F64" s="31">
        <f t="shared" si="0"/>
        <v>0.05506525</v>
      </c>
      <c r="G64" s="31"/>
      <c r="H64" s="37"/>
    </row>
    <row r="65" s="1" customFormat="1" ht="18" customHeight="1" spans="1:8 16382:16383">
      <c r="A65" s="17" t="s">
        <v>146</v>
      </c>
      <c r="B65" s="18" t="s">
        <v>147</v>
      </c>
      <c r="C65" s="29">
        <f>E65/D65</f>
        <v>2966</v>
      </c>
      <c r="D65" s="24">
        <v>0.005</v>
      </c>
      <c r="E65" s="31">
        <v>14.83</v>
      </c>
      <c r="F65" s="31">
        <v>14.83</v>
      </c>
      <c r="G65" s="31"/>
      <c r="H65" s="37"/>
    </row>
    <row r="66" s="1" customFormat="1" ht="18" customHeight="1" spans="1:8 16382:16383">
      <c r="A66" s="17" t="s">
        <v>148</v>
      </c>
      <c r="B66" s="18" t="s">
        <v>149</v>
      </c>
      <c r="C66" s="19">
        <f>E66/D66</f>
        <v>2000</v>
      </c>
      <c r="D66" s="24">
        <v>0.005</v>
      </c>
      <c r="E66" s="21">
        <v>10</v>
      </c>
      <c r="F66" s="21">
        <v>10</v>
      </c>
      <c r="G66" s="21"/>
      <c r="H66" s="37"/>
      <c r="XFB66" s="41"/>
      <c r="XFC66" s="41"/>
    </row>
    <row r="67" s="1" customFormat="1" ht="18" customHeight="1" spans="1:8 16382:16383">
      <c r="A67" s="17" t="s">
        <v>12</v>
      </c>
      <c r="B67" s="18" t="s">
        <v>150</v>
      </c>
      <c r="C67" s="29">
        <f>E67/D67</f>
        <v>2688</v>
      </c>
      <c r="D67" s="24">
        <v>0.005</v>
      </c>
      <c r="E67" s="31">
        <v>13.44</v>
      </c>
      <c r="F67" s="31">
        <v>13.44</v>
      </c>
      <c r="G67" s="31"/>
      <c r="H67" s="37"/>
    </row>
    <row r="68" s="1" customFormat="1" ht="56.25" spans="1:8 16382:16383">
      <c r="A68" s="17" t="s">
        <v>11</v>
      </c>
      <c r="B68" s="18" t="s">
        <v>151</v>
      </c>
      <c r="C68" s="29"/>
      <c r="D68" s="24"/>
      <c r="E68" s="31"/>
      <c r="F68" s="31"/>
      <c r="G68" s="31"/>
      <c r="H68" s="37" t="s">
        <v>152</v>
      </c>
    </row>
    <row r="69" spans="1:8 16382:16383">
      <c r="A69" s="42" t="s">
        <v>153</v>
      </c>
      <c r="B69" s="43"/>
      <c r="C69" s="43"/>
      <c r="D69" s="43"/>
      <c r="E69" s="43"/>
      <c r="F69" s="43"/>
      <c r="G69" s="43"/>
      <c r="H69" s="44"/>
    </row>
  </sheetData>
  <mergeCells count="2">
    <mergeCell ref="A1:H1"/>
    <mergeCell ref="A69:H69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002DE6E03C734B25A188B8A9D666C9BB_13</vt:lpwstr>
  </property>
  <property fmtid="{D5CDD505-2E9C-101B-9397-08002B2CF9AE}" pid="4" name="CalculationRule">
    <vt:i4>0</vt:i4>
  </property>
</Properties>
</file>