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明细表" sheetId="1" r:id="rId1"/>
  </sheets>
  <definedNames>
    <definedName name="_xlnm._FilterDatabase" localSheetId="0" hidden="1">明细表!$A$1:$T$9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<sst xmlns="http://schemas.openxmlformats.org/spreadsheetml/2006/main" count="50" uniqueCount="35">
  <si>
    <t>医疗救助“窗口”支付明细表</t>
  </si>
  <si>
    <t xml:space="preserve">单位名称（公章）：新城街道办事处                                                                                                                                       </t>
  </si>
  <si>
    <t>计数单位：元</t>
  </si>
  <si>
    <t>序号</t>
  </si>
  <si>
    <t>姓名</t>
  </si>
  <si>
    <t>人员类别</t>
  </si>
  <si>
    <t>就诊医院</t>
  </si>
  <si>
    <t>就诊时间
出入院</t>
  </si>
  <si>
    <t>病种</t>
  </si>
  <si>
    <t>医疗费用
总额</t>
  </si>
  <si>
    <t>符合基本费用</t>
  </si>
  <si>
    <t>基本医疗
报销金额</t>
  </si>
  <si>
    <t>乙类
自付</t>
  </si>
  <si>
    <t>自费
费用</t>
  </si>
  <si>
    <t>大病
支付</t>
  </si>
  <si>
    <t>商业
保险</t>
  </si>
  <si>
    <t>列入救助金额</t>
  </si>
  <si>
    <t>救助比例</t>
  </si>
  <si>
    <t>医疗救助
报销金额</t>
  </si>
  <si>
    <t>受理时间</t>
  </si>
  <si>
    <t>2024年医疗救助累计金额</t>
  </si>
  <si>
    <t>联系电话</t>
  </si>
  <si>
    <t>备注</t>
  </si>
  <si>
    <t>何忠华</t>
  </si>
  <si>
    <t>低保</t>
  </si>
  <si>
    <t>通辽市康莱尔血液透析有限公司</t>
  </si>
  <si>
    <t>2024.12.31
-
2024.12.31</t>
  </si>
  <si>
    <t>肾终末期疾病</t>
  </si>
  <si>
    <t>2024.05.15</t>
  </si>
  <si>
    <t>2024.02.01
-
2024.02.01</t>
  </si>
  <si>
    <t>2024.02.29
-
2024.02.29</t>
  </si>
  <si>
    <t>2024.03.31
-
2024.03.31</t>
  </si>
  <si>
    <t>合计：1897.71</t>
  </si>
  <si>
    <t>填报日期：2024.05.17</t>
  </si>
  <si>
    <t>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</si>
</sst>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方正楷体简体"/>
      <charset val="134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方正楷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tabSelected="1" workbookViewId="0">
      <selection activeCell="R9" sqref="R9"/>
    </sheetView>
  </sheetViews>
  <sheetFormatPr defaultColWidth="9" defaultRowHeight="13.5"/>
  <cols>
    <col min="1" max="1" width="4.875" customWidth="1"/>
    <col min="2" max="2" width="7.75" customWidth="1"/>
    <col min="3" max="3" width="10.25" customWidth="1"/>
    <col min="4" max="4" width="12.125" customWidth="1"/>
    <col min="5" max="5" width="11.875" customWidth="1"/>
    <col min="6" max="6" width="8.75" customWidth="1"/>
    <col min="7" max="7" width="10.375" customWidth="1"/>
    <col min="8" max="8" width="9.125" customWidth="1"/>
    <col min="9" max="9" width="10.875" customWidth="1"/>
    <col min="10" max="10" width="9.375"/>
    <col min="11" max="11" width="7.875" customWidth="1"/>
    <col min="12" max="12" width="9.25" customWidth="1"/>
    <col min="13" max="13" width="7.875" customWidth="1"/>
    <col min="14" max="14" width="9.75" customWidth="1"/>
    <col min="15" max="15" width="5.75" customWidth="1"/>
    <col min="16" max="16" width="10.25" customWidth="1"/>
    <col min="17" max="17" width="13.5" customWidth="1"/>
    <col min="18" max="18" width="11.125" customWidth="1"/>
    <col min="19" max="19" width="12.875" customWidth="1"/>
    <col min="20" max="20" width="14.125" style="3" customWidth="1"/>
  </cols>
  <sheetData>
    <row r="1" ht="29" customHeight="1" spans="1:2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7"/>
    </row>
    <row r="2" s="1" customFormat="1" ht="21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18" t="s">
        <v>2</v>
      </c>
    </row>
    <row r="3" s="1" customFormat="1" ht="48" customHeight="1" spans="1:20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14" t="s">
        <v>16</v>
      </c>
      <c r="O3" s="14" t="s">
        <v>17</v>
      </c>
      <c r="P3" s="7" t="s">
        <v>18</v>
      </c>
      <c r="Q3" s="7" t="s">
        <v>19</v>
      </c>
      <c r="R3" s="19" t="s">
        <v>20</v>
      </c>
      <c r="S3" s="7" t="s">
        <v>21</v>
      </c>
      <c r="T3" s="7" t="s">
        <v>22</v>
      </c>
    </row>
    <row r="4" s="1" customFormat="1" ht="48" customHeight="1" spans="1:20">
      <c r="A4" s="8">
        <v>1</v>
      </c>
      <c r="B4" s="9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>
        <v>9607.99</v>
      </c>
      <c r="H4" s="8">
        <v>8607.07</v>
      </c>
      <c r="I4" s="10">
        <v>7918.5</v>
      </c>
      <c r="J4" s="10">
        <v>1000.92</v>
      </c>
      <c r="K4" s="10">
        <v>0</v>
      </c>
      <c r="L4" s="10">
        <v>0</v>
      </c>
      <c r="M4" s="10">
        <v>0</v>
      </c>
      <c r="N4" s="8">
        <f>H4-I4</f>
        <v>688.57</v>
      </c>
      <c r="O4" s="15">
        <v>0.7</v>
      </c>
      <c r="P4" s="10">
        <v>482</v>
      </c>
      <c r="Q4" s="10" t="s">
        <v>28</v>
      </c>
      <c r="R4" s="8">
        <v>1853.01</v>
      </c>
      <c r="S4" s="8">
        <v>13019538288</v>
      </c>
      <c r="T4" s="7"/>
    </row>
    <row r="5" s="1" customFormat="1" ht="48" customHeight="1" spans="1:20">
      <c r="A5" s="8">
        <v>2</v>
      </c>
      <c r="B5" s="9" t="s">
        <v>23</v>
      </c>
      <c r="C5" s="8" t="s">
        <v>24</v>
      </c>
      <c r="D5" s="8" t="s">
        <v>25</v>
      </c>
      <c r="E5" s="8" t="s">
        <v>29</v>
      </c>
      <c r="F5" s="8" t="s">
        <v>27</v>
      </c>
      <c r="G5" s="10">
        <v>8966.11</v>
      </c>
      <c r="H5" s="8">
        <v>7988.48</v>
      </c>
      <c r="I5" s="10">
        <v>7349.4</v>
      </c>
      <c r="J5" s="8">
        <v>977.63</v>
      </c>
      <c r="K5" s="10">
        <v>0</v>
      </c>
      <c r="L5" s="10">
        <v>0</v>
      </c>
      <c r="M5" s="10">
        <v>0</v>
      </c>
      <c r="N5" s="8">
        <f>H5-I5</f>
        <v>639.08</v>
      </c>
      <c r="O5" s="15">
        <v>0.7</v>
      </c>
      <c r="P5" s="10">
        <f>N5*0.7</f>
        <v>447.356</v>
      </c>
      <c r="Q5" s="10" t="s">
        <v>28</v>
      </c>
      <c r="R5" s="10">
        <v>2300.37</v>
      </c>
      <c r="S5" s="8">
        <v>13019538288</v>
      </c>
      <c r="T5" s="7"/>
    </row>
    <row r="6" s="1" customFormat="1" ht="48" customHeight="1" spans="1:20">
      <c r="A6" s="8">
        <v>3</v>
      </c>
      <c r="B6" s="9" t="s">
        <v>23</v>
      </c>
      <c r="C6" s="8" t="s">
        <v>24</v>
      </c>
      <c r="D6" s="8" t="s">
        <v>25</v>
      </c>
      <c r="E6" s="8" t="s">
        <v>30</v>
      </c>
      <c r="F6" s="8" t="s">
        <v>27</v>
      </c>
      <c r="G6" s="10">
        <v>9222.81</v>
      </c>
      <c r="H6" s="8">
        <v>8222.53</v>
      </c>
      <c r="I6" s="10">
        <v>7564.73</v>
      </c>
      <c r="J6" s="8">
        <v>1000.28</v>
      </c>
      <c r="K6" s="10">
        <v>0</v>
      </c>
      <c r="L6" s="10">
        <v>0</v>
      </c>
      <c r="M6" s="10">
        <v>0</v>
      </c>
      <c r="N6" s="10">
        <f>H6-I6</f>
        <v>657.800000000001</v>
      </c>
      <c r="O6" s="15">
        <v>0.7</v>
      </c>
      <c r="P6" s="8">
        <f>N6*0.7</f>
        <v>460.460000000001</v>
      </c>
      <c r="Q6" s="10" t="s">
        <v>28</v>
      </c>
      <c r="R6" s="10">
        <v>2760.83</v>
      </c>
      <c r="S6" s="8">
        <v>13019538288</v>
      </c>
      <c r="T6" s="7"/>
    </row>
    <row r="7" s="1" customFormat="1" ht="54" customHeight="1" spans="1:20">
      <c r="A7" s="8">
        <v>4</v>
      </c>
      <c r="B7" s="9" t="s">
        <v>23</v>
      </c>
      <c r="C7" s="8" t="s">
        <v>24</v>
      </c>
      <c r="D7" s="8" t="s">
        <v>25</v>
      </c>
      <c r="E7" s="8" t="s">
        <v>31</v>
      </c>
      <c r="F7" s="8" t="s">
        <v>27</v>
      </c>
      <c r="G7" s="8">
        <v>10144.05</v>
      </c>
      <c r="H7" s="8">
        <v>9069.53</v>
      </c>
      <c r="I7" s="8">
        <v>8343.97</v>
      </c>
      <c r="J7" s="10">
        <v>1074.52</v>
      </c>
      <c r="K7" s="10">
        <v>0</v>
      </c>
      <c r="L7" s="10">
        <v>0</v>
      </c>
      <c r="M7" s="10">
        <v>0</v>
      </c>
      <c r="N7" s="8">
        <v>725.56</v>
      </c>
      <c r="O7" s="15">
        <v>0.7</v>
      </c>
      <c r="P7" s="10">
        <v>507.89</v>
      </c>
      <c r="Q7" s="10" t="s">
        <v>28</v>
      </c>
      <c r="R7" s="8">
        <v>3268.72</v>
      </c>
      <c r="S7" s="8">
        <v>13019538288</v>
      </c>
      <c r="T7" s="8"/>
    </row>
    <row r="8" s="2" customFormat="1" ht="35" customHeight="1" spans="1:20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 t="s">
        <v>32</v>
      </c>
      <c r="Q8" s="11"/>
      <c r="R8" s="11"/>
      <c r="S8" s="11"/>
      <c r="T8" s="11"/>
    </row>
    <row r="9" s="2" customFormat="1" ht="48" customHeight="1" spans="1:20">
      <c r="A9" s="12"/>
      <c r="B9" s="12"/>
      <c r="C9" s="12"/>
      <c r="D9" s="12"/>
      <c r="E9" s="12"/>
      <c r="F9" s="12"/>
      <c r="G9" s="13"/>
      <c r="H9" s="13"/>
      <c r="I9" s="16"/>
      <c r="J9" s="13"/>
      <c r="K9" s="16"/>
      <c r="L9" s="16"/>
      <c r="M9" s="16"/>
      <c r="N9" s="16"/>
      <c r="O9" s="16"/>
      <c r="P9" s="16" t="s">
        <v>33</v>
      </c>
      <c r="Q9" s="16"/>
      <c r="R9" s="16"/>
      <c r="S9" s="20"/>
      <c r="T9" s="20"/>
    </row>
    <row r="10" ht="66" customHeight="1"/>
    <row r="11" ht="66" customHeight="1" spans="1:1">
      <c r="A11" t="s">
        <v>34</v>
      </c>
    </row>
    <row r="12" ht="66" customHeight="1"/>
    <row r="13" ht="66" customHeight="1"/>
  </sheetData>
  <mergeCells count="5">
    <mergeCell ref="A1:T1"/>
    <mergeCell ref="A2:S2"/>
    <mergeCell ref="G9:H9"/>
    <mergeCell ref="K9:L9"/>
    <mergeCell ref="P9:Q9"/>
  </mergeCells>
  <pageMargins left="0.196527777777778" right="0.196527777777778" top="0.196527777777778" bottom="0.393055555555556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MSYUANNA</cp:lastModifiedBy>
  <dcterms:created xsi:type="dcterms:W3CDTF">2022-09-30T07:28:00Z</dcterms:created>
  <dcterms:modified xsi:type="dcterms:W3CDTF">2024-05-29T01:39:05Z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3F2E025FA6B54D7EAB863B2F80B77C94_13</vt:lpwstr>
  </property>
  <property fmtid="{D5CDD505-2E9C-101B-9397-08002B2CF9AE}" pid="3" name="KSOProductBuildVer">
    <vt:lpwstr>2052-12.1.0.16929</vt:lpwstr>
  </property>
</Properties>
</file>