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7月农村低保" sheetId="2" r:id="rId1"/>
    <sheet name="Sheet1" sheetId="3" r:id="rId2"/>
  </sheets>
  <definedNames>
    <definedName name="_xlnm._FilterDatabase" localSheetId="0" hidden="1">'7月农村低保'!$A$3:$T$106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<sst xmlns="http://schemas.openxmlformats.org/spreadsheetml/2006/main" count="897" uniqueCount="380">
  <si>
    <t>通辽经济开发区2024年7月农村居民最低生活保障发放表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</si>
  <si>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</si>
  <si>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</si>
  <si>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</si>
  <si>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</si>
  <si>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</si>
  <si>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</si>
  <si>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</si>
  <si>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</si>
  <si>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</si>
  <si>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</si>
  <si>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</si>
  <si>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</si>
  <si>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15050201120070650001</t>
  </si>
  <si>
    <t>孙占江</t>
  </si>
  <si>
    <t>男</t>
  </si>
  <si>
    <t>152321194508288115</t>
  </si>
  <si>
    <t>C2</t>
  </si>
  <si>
    <t>河西街道三义堂村</t>
  </si>
  <si>
    <t>15050201120070650004</t>
  </si>
  <si>
    <t>王玉芹</t>
  </si>
  <si>
    <t>女</t>
  </si>
  <si>
    <t>152321197710308128</t>
  </si>
  <si>
    <t>A</t>
  </si>
  <si>
    <t>河西街道湛露村</t>
  </si>
  <si>
    <t>15050201120070650012</t>
  </si>
  <si>
    <t>马秀兰</t>
  </si>
  <si>
    <t>152321196806048143</t>
  </si>
  <si>
    <t>B2</t>
  </si>
  <si>
    <t>15050201120070650014</t>
  </si>
  <si>
    <t>刘生</t>
  </si>
  <si>
    <t>152321195410138113</t>
  </si>
  <si>
    <t>15050201120070650015</t>
  </si>
  <si>
    <t>胡桂琴</t>
  </si>
  <si>
    <t>152321194603028127</t>
  </si>
  <si>
    <t>河西街道两棵树村</t>
  </si>
  <si>
    <t>吕会娟精神二级</t>
  </si>
  <si>
    <t>15050201120070650021</t>
  </si>
  <si>
    <t>郑志龙</t>
  </si>
  <si>
    <t xml:space="preserve"> 152321197107268117</t>
  </si>
  <si>
    <t>C1</t>
  </si>
  <si>
    <t>15050201120071250026</t>
  </si>
  <si>
    <t>王国财</t>
  </si>
  <si>
    <t>152321196309218113</t>
  </si>
  <si>
    <t>15050201120071250027</t>
  </si>
  <si>
    <t>任宪发</t>
  </si>
  <si>
    <t>152321195706278115</t>
  </si>
  <si>
    <t>15050201120071250028</t>
  </si>
  <si>
    <t>刘发</t>
  </si>
  <si>
    <t>152321193712128114</t>
  </si>
  <si>
    <t>15050201120071250033</t>
  </si>
  <si>
    <t>刘玉富</t>
  </si>
  <si>
    <t>152321195608248174</t>
  </si>
  <si>
    <t>15050201120071250034</t>
  </si>
  <si>
    <t>安德海</t>
  </si>
  <si>
    <t>152321196910318115</t>
  </si>
  <si>
    <t>2021.03减1 人</t>
  </si>
  <si>
    <t>15050201120071250035</t>
  </si>
  <si>
    <t>朱宝德</t>
  </si>
  <si>
    <t>152321196509298138</t>
  </si>
  <si>
    <t>15050201120071250036</t>
  </si>
  <si>
    <t>赵长海</t>
  </si>
  <si>
    <t>152321195812128110</t>
  </si>
  <si>
    <t>15050201120071250037</t>
  </si>
  <si>
    <t>狄建华</t>
  </si>
  <si>
    <t>152321195607128111</t>
  </si>
  <si>
    <t>15050201120071250039</t>
  </si>
  <si>
    <t>杨海明</t>
  </si>
  <si>
    <t>152321195005188117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</si>
  <si>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</si>
  <si>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</si>
  <si>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</si>
  <si>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</si>
  <si>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</si>
  <si>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</si>
  <si>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</si>
  <si>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</si>
  <si>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</si>
  <si>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</si>
  <si>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</si>
  <si>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</si>
  <si>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</si>
  <si>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</si>
  <si>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</si>
  <si>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</si>
  <si>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</si>
  <si>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</si>
  <si>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</si>
  <si>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</si>
  <si>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</si>
  <si>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</si>
  <si>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15050201120100650057</t>
  </si>
  <si>
    <t>王和</t>
  </si>
  <si>
    <t>152321195504108118</t>
  </si>
  <si>
    <t>B1</t>
  </si>
  <si>
    <t>原C类</t>
  </si>
  <si>
    <t>15050201120110650060</t>
  </si>
  <si>
    <t>包淑英</t>
  </si>
  <si>
    <t>152321196203258125</t>
  </si>
  <si>
    <t>河西街道梅林村</t>
  </si>
  <si>
    <t>15050201120110650061</t>
  </si>
  <si>
    <t>包建华</t>
  </si>
  <si>
    <t>152321197304225113</t>
  </si>
  <si>
    <t>…….</t>
  </si>
  <si>
    <t>15050201120111250070</t>
  </si>
  <si>
    <t>李权</t>
  </si>
  <si>
    <t>152321194908168112</t>
  </si>
  <si>
    <t>15050201120130650073</t>
  </si>
  <si>
    <t>韩秉怀</t>
  </si>
  <si>
    <t>15232119501006811X</t>
  </si>
  <si>
    <t>15050201120131250079</t>
  </si>
  <si>
    <t>包永清</t>
  </si>
  <si>
    <t>152321196609178117</t>
  </si>
  <si>
    <t>15050201120140650081</t>
  </si>
  <si>
    <t>孙秀祥</t>
  </si>
  <si>
    <t>152321195903088134</t>
  </si>
  <si>
    <t>15050201120140650082</t>
  </si>
  <si>
    <t>赵江</t>
  </si>
  <si>
    <t>152321195501048113</t>
  </si>
  <si>
    <t>原B类</t>
  </si>
  <si>
    <t>15050201120141250084</t>
  </si>
  <si>
    <t>白艳平</t>
  </si>
  <si>
    <t>152321197610028110</t>
  </si>
  <si>
    <t>新11月</t>
  </si>
  <si>
    <t>15050201120141250086</t>
  </si>
  <si>
    <t>金秀英</t>
  </si>
  <si>
    <t>15232119520129825X</t>
  </si>
  <si>
    <t>15050201120141250092</t>
  </si>
  <si>
    <t>李景林</t>
  </si>
  <si>
    <t>152321194812158112</t>
  </si>
  <si>
    <t>15050201120141250094</t>
  </si>
  <si>
    <t>赵桂霞</t>
  </si>
  <si>
    <t>15232119690314812X</t>
  </si>
  <si>
    <t>15050201120150250096</t>
  </si>
  <si>
    <t>高宝军</t>
  </si>
  <si>
    <t>152321197604258112</t>
  </si>
  <si>
    <t>新1月</t>
  </si>
  <si>
    <t>15050201120150750104</t>
  </si>
  <si>
    <t>周洪贤</t>
  </si>
  <si>
    <t>15232119460930812X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</si>
  <si>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</si>
  <si>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</si>
  <si>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</si>
  <si>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</si>
  <si>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</si>
  <si>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</si>
  <si>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</si>
  <si>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</si>
  <si>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</si>
  <si>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</si>
  <si>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</si>
  <si>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</si>
  <si>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</si>
  <si>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</si>
  <si>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</si>
  <si>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</si>
  <si>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</si>
  <si>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</si>
  <si>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</si>
  <si>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15050201120180250117</t>
  </si>
  <si>
    <t>刘静波</t>
  </si>
  <si>
    <t>152321198406228136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</si>
  <si>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</si>
  <si>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</si>
  <si>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</si>
  <si>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</si>
  <si>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</si>
  <si>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</si>
  <si>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</si>
  <si>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</si>
  <si>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15050201120180850121</t>
  </si>
  <si>
    <t>李学武</t>
  </si>
  <si>
    <t>15232119650511811X</t>
  </si>
  <si>
    <t>2018.8</t>
  </si>
  <si>
    <t>15050201120181050123</t>
  </si>
  <si>
    <t>刘伟</t>
  </si>
  <si>
    <t>152321196304057122</t>
  </si>
  <si>
    <t>2018.10</t>
  </si>
  <si>
    <t>15050201120181250124</t>
  </si>
  <si>
    <t>胡永琴</t>
  </si>
  <si>
    <t>15232119551111812x</t>
  </si>
  <si>
    <t>2018.12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</si>
  <si>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</si>
  <si>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</si>
  <si>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</si>
  <si>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</si>
  <si>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</si>
  <si>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</si>
  <si>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</si>
  <si>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</si>
  <si>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</si>
  <si>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</si>
  <si>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</si>
  <si>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</si>
  <si>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</si>
  <si>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</si>
  <si>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15050201120190550130</t>
  </si>
  <si>
    <t>崔桂兰</t>
  </si>
  <si>
    <t>152321195006158147</t>
  </si>
  <si>
    <t>15050201120190550131</t>
  </si>
  <si>
    <t>王桂芳</t>
  </si>
  <si>
    <t>152321195708288114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</si>
  <si>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</si>
  <si>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</si>
  <si>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</si>
  <si>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</si>
  <si>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</si>
  <si>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</si>
  <si>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</si>
  <si>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</si>
  <si>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</si>
  <si>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</si>
  <si>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</si>
  <si>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</si>
  <si>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</si>
  <si>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</si>
  <si>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15050201120191050136</t>
  </si>
  <si>
    <t>刘国军</t>
  </si>
  <si>
    <t>152321196308138111</t>
  </si>
  <si>
    <t>2019.10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</si>
  <si>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</si>
  <si>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</si>
  <si>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</si>
  <si>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</si>
  <si>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</si>
  <si>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</si>
  <si>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</si>
  <si>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</si>
  <si>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</si>
  <si>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15050201120200850142</t>
  </si>
  <si>
    <t>闫配起</t>
  </si>
  <si>
    <t>152321196711028115</t>
  </si>
  <si>
    <t>2020.08</t>
  </si>
  <si>
    <t>15050201120200850143</t>
  </si>
  <si>
    <t>李向忠</t>
  </si>
  <si>
    <t>152321194810138118</t>
  </si>
  <si>
    <t>15050201120210350145</t>
  </si>
  <si>
    <t>刘秀荣</t>
  </si>
  <si>
    <t>152321195910248124</t>
  </si>
  <si>
    <t>2021.03</t>
  </si>
  <si>
    <t>2021.04白福林去世</t>
  </si>
  <si>
    <t>15050201120210550146</t>
  </si>
  <si>
    <t>杨籽江</t>
  </si>
  <si>
    <t>152321196703148117</t>
  </si>
  <si>
    <t>三级肢体</t>
  </si>
  <si>
    <t>2021.05</t>
  </si>
  <si>
    <t>15050201120210550147</t>
  </si>
  <si>
    <t>陈树生</t>
  </si>
  <si>
    <t>152321194604078118</t>
  </si>
  <si>
    <t>15050201120210550148</t>
  </si>
  <si>
    <t>孙士臣</t>
  </si>
  <si>
    <t>152321194803078110</t>
  </si>
  <si>
    <t>15050201120211050149</t>
  </si>
  <si>
    <t>杨宪廷</t>
  </si>
  <si>
    <t>152321197303088113</t>
  </si>
  <si>
    <t>2021.10</t>
  </si>
  <si>
    <t>15050201120211050150</t>
  </si>
  <si>
    <t>张全</t>
  </si>
  <si>
    <t>152321195206198119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</si>
  <si>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</si>
  <si>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</si>
  <si>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</si>
  <si>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</si>
  <si>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</si>
  <si>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</si>
  <si>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</si>
  <si>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</si>
  <si>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</si>
  <si>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</si>
  <si>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15050201120220350154</t>
  </si>
  <si>
    <t>刘春芳</t>
  </si>
  <si>
    <t>152321196701159146</t>
  </si>
  <si>
    <t>2022.03</t>
  </si>
  <si>
    <t>15050201120220350155</t>
  </si>
  <si>
    <t>李怀明</t>
  </si>
  <si>
    <t>152321194810048112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</si>
  <si>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</si>
  <si>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</si>
  <si>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</si>
  <si>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</si>
  <si>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</si>
  <si>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</si>
  <si>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</si>
  <si>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</si>
  <si>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</si>
  <si>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</si>
  <si>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2022.07</t>
  </si>
  <si>
    <t>人户分离 智力三级   单人保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</si>
  <si>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</si>
  <si>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</si>
  <si>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</si>
  <si>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</si>
  <si>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</si>
  <si>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</si>
  <si>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</si>
  <si>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</si>
  <si>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15050201120230650161</t>
  </si>
  <si>
    <t>许秀山</t>
  </si>
  <si>
    <t>152321198102282176</t>
  </si>
  <si>
    <t>2023.06</t>
  </si>
  <si>
    <t>15050201120230750162</t>
  </si>
  <si>
    <t>孙富</t>
  </si>
  <si>
    <t>15232119630908811X</t>
  </si>
  <si>
    <t>2023.07</t>
  </si>
  <si>
    <t>15050201120230750163</t>
  </si>
  <si>
    <t>李辉</t>
  </si>
  <si>
    <t>152321197910198138</t>
  </si>
  <si>
    <t>15050201120230750164</t>
  </si>
  <si>
    <t>李金峰</t>
  </si>
  <si>
    <t>152321196912168114</t>
  </si>
  <si>
    <t>15050201120230850165</t>
  </si>
  <si>
    <t>刘亚和</t>
  </si>
  <si>
    <t>152321196308248150</t>
  </si>
  <si>
    <t>2023.08</t>
  </si>
  <si>
    <t>单人保（二级智力）</t>
  </si>
  <si>
    <t>15050201120230850166</t>
  </si>
  <si>
    <t>陈丽梅</t>
  </si>
  <si>
    <t>152321198004238147</t>
  </si>
  <si>
    <t>单人保（重病乳腺癌）</t>
  </si>
  <si>
    <t>15050201120230950167</t>
  </si>
  <si>
    <t>刘志军</t>
  </si>
  <si>
    <t>152321196510188112</t>
  </si>
  <si>
    <t>2023.09</t>
  </si>
  <si>
    <t>15050201120230950168</t>
  </si>
  <si>
    <t>于双河</t>
  </si>
  <si>
    <t>152321195611248116</t>
  </si>
  <si>
    <t>15050201120231150169</t>
  </si>
  <si>
    <t>王国军</t>
  </si>
  <si>
    <t>15232119591101811X</t>
  </si>
  <si>
    <t>2023.11</t>
  </si>
  <si>
    <t>单人保</t>
  </si>
  <si>
    <t>15050201120231150170</t>
  </si>
  <si>
    <t>马卓</t>
  </si>
  <si>
    <t>152321195808198116</t>
  </si>
  <si>
    <t>15050201120231150171</t>
  </si>
  <si>
    <t>白永志</t>
  </si>
  <si>
    <t>152321197001138111</t>
  </si>
  <si>
    <t>15050201120231250172</t>
  </si>
  <si>
    <t>张海明</t>
  </si>
  <si>
    <t>152321196809048114</t>
  </si>
  <si>
    <t>2023.12</t>
  </si>
  <si>
    <t>15050201120240150173</t>
  </si>
  <si>
    <t>赵莲芹</t>
  </si>
  <si>
    <t>152321195210138127</t>
  </si>
  <si>
    <t>2024.01</t>
  </si>
  <si>
    <t>15050201120240150174</t>
  </si>
  <si>
    <t>任宪金</t>
  </si>
  <si>
    <t>152321195411038130</t>
  </si>
  <si>
    <t>15050201120240450175</t>
  </si>
  <si>
    <t>杨国军</t>
  </si>
  <si>
    <t>152321195612178113</t>
  </si>
  <si>
    <t>2024.04</t>
  </si>
  <si>
    <t>15050201120240450176</t>
  </si>
  <si>
    <t>刘福祥</t>
  </si>
  <si>
    <t>152321195703228139</t>
  </si>
  <si>
    <t>15050201120240650177</t>
  </si>
  <si>
    <t>崔立春</t>
  </si>
  <si>
    <t>152321197912149516</t>
  </si>
  <si>
    <t>2024.06</t>
  </si>
  <si>
    <t>15050201120240650178</t>
  </si>
  <si>
    <t>辛江</t>
  </si>
  <si>
    <t>15232119590619811X</t>
  </si>
  <si>
    <t>15050201120240650179</t>
  </si>
  <si>
    <t>刘文庆</t>
  </si>
  <si>
    <t>152321197610268114</t>
  </si>
  <si>
    <t>15050201120240750180</t>
  </si>
  <si>
    <t>顾明</t>
  </si>
  <si>
    <t>152321196307168116</t>
  </si>
  <si>
    <t>2024.07</t>
  </si>
  <si>
    <t>15050201120240750181</t>
  </si>
  <si>
    <t>卢晨哲</t>
  </si>
  <si>
    <t>152321197808238252</t>
  </si>
  <si>
    <t>15050201120240750182</t>
  </si>
  <si>
    <t>陈凤英</t>
  </si>
  <si>
    <t>152321195112308129</t>
  </si>
  <si>
    <t>15050201120240750183</t>
  </si>
  <si>
    <t>董庆友</t>
  </si>
  <si>
    <t>15050201120240750184</t>
  </si>
  <si>
    <t>杜永忠</t>
  </si>
  <si>
    <t>152321196404208116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</si>
</sst>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" fillId="0" borderId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vertical="center" wrapText="1"/>
    </xf>
    <xf numFmtId="177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49" fontId="1" fillId="2" borderId="3" xfId="52" applyNumberFormat="1" applyFont="1" applyFill="1" applyBorder="1" applyAlignment="1">
      <alignment horizontal="center" vertical="center"/>
    </xf>
    <xf numFmtId="177" fontId="2" fillId="2" borderId="0" xfId="0" applyNumberFormat="1" applyFont="1" applyFill="1">
      <alignment vertical="center"/>
    </xf>
    <xf numFmtId="0" fontId="8" fillId="2" borderId="1" xfId="52" applyNumberFormat="1" applyFont="1" applyFill="1" applyBorder="1" applyAlignment="1">
      <alignment horizontal="center" vertical="center"/>
    </xf>
    <xf numFmtId="49" fontId="8" fillId="2" borderId="3" xfId="52" applyNumberFormat="1" applyFont="1" applyFill="1" applyBorder="1" applyAlignment="1">
      <alignment horizontal="center" vertical="center"/>
    </xf>
    <xf numFmtId="177" fontId="6" fillId="2" borderId="0" xfId="0" applyNumberFormat="1" applyFont="1" applyFill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2"/>
  <sheetViews>
    <sheetView topLeftCell="A11" workbookViewId="0">
      <selection activeCell="A1" sqref="$A1:$XFD107"/>
    </sheetView>
  </sheetViews>
  <sheetFormatPr defaultColWidth="9" defaultRowHeight="17.1" customHeight="1"/>
  <cols>
    <col min="1" max="1" width="9.125" style="2" customWidth="1"/>
    <col min="2" max="2" width="11.125" style="17" customWidth="1"/>
    <col min="3" max="3" width="23.625" style="2" customWidth="1"/>
    <col min="4" max="5" width="9" style="35"/>
    <col min="6" max="6" width="12.125" style="2" customWidth="1"/>
    <col min="7" max="7" width="24.125" style="17" customWidth="1"/>
    <col min="8" max="8" width="11.875" style="2" customWidth="1"/>
    <col min="9" max="9" width="9.125" style="2" customWidth="1"/>
    <col min="10" max="10" width="9" style="2"/>
    <col min="11" max="11" width="21.875" style="2" customWidth="1"/>
    <col min="12" max="12" width="10" style="2" customWidth="1"/>
    <col min="13" max="13" width="30.125" style="19" customWidth="1"/>
    <col min="14" max="14" width="36.625" style="21" customWidth="1"/>
    <col min="15" max="15" width="9.25" style="2"/>
    <col min="16" max="16384" width="9" style="2"/>
  </cols>
  <sheetData>
    <row r="1" s="1" customFormat="1" ht="63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N1" s="20"/>
      <c r="P1" s="8"/>
      <c r="Q1" s="8"/>
      <c r="R1" s="8"/>
    </row>
    <row r="2" customHeight="1" spans="1:12">
      <c r="A2" s="7"/>
      <c r="B2" s="8"/>
      <c r="C2" s="7"/>
      <c r="D2" s="7"/>
      <c r="E2" s="7"/>
      <c r="F2" s="7"/>
      <c r="G2" s="8"/>
      <c r="H2" s="7"/>
      <c r="I2" s="7"/>
      <c r="J2" s="7"/>
      <c r="K2" s="7"/>
      <c r="L2" s="7"/>
    </row>
    <row r="3" s="32" customFormat="1" ht="38.1" customHeight="1" spans="1:18">
      <c r="A3" s="36" t="s">
        <v>1</v>
      </c>
      <c r="B3" s="37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7" t="s">
        <v>7</v>
      </c>
      <c r="H3" s="36" t="s">
        <v>8</v>
      </c>
      <c r="I3" s="45" t="s">
        <v>9</v>
      </c>
      <c r="J3" s="36" t="s">
        <v>10</v>
      </c>
      <c r="K3" s="36" t="s">
        <v>11</v>
      </c>
      <c r="L3" s="46" t="s">
        <v>12</v>
      </c>
      <c r="M3" s="47"/>
      <c r="N3" s="48"/>
      <c r="P3" s="49"/>
      <c r="Q3" s="49"/>
      <c r="R3" s="49"/>
    </row>
    <row r="4" s="2" customFormat="1" customHeight="1" spans="1:14">
      <c r="A4" s="38">
        <v>1</v>
      </c>
      <c r="B4" s="39">
        <v>20070284</v>
      </c>
      <c r="C4" s="68" t="s">
        <v>13</v>
      </c>
      <c r="D4" s="38" t="s">
        <v>14</v>
      </c>
      <c r="E4" s="38" t="s">
        <v>15</v>
      </c>
      <c r="F4" s="38">
        <v>1</v>
      </c>
      <c r="G4" s="39" t="s">
        <v>16</v>
      </c>
      <c r="H4" s="38">
        <v>336</v>
      </c>
      <c r="I4" s="50">
        <f t="shared" ref="I4:I9" si="0">H4*F4</f>
        <v>336</v>
      </c>
      <c r="J4" s="38" t="s">
        <v>17</v>
      </c>
      <c r="K4" s="38" t="s">
        <v>18</v>
      </c>
      <c r="L4" s="51"/>
      <c r="M4" s="39"/>
      <c r="N4" s="21"/>
    </row>
    <row r="5" s="2" customFormat="1" hidden="1" customHeight="1" spans="1:14">
      <c r="A5" s="38">
        <v>2</v>
      </c>
      <c r="B5" s="39">
        <v>20070313</v>
      </c>
      <c r="C5" s="68" t="s">
        <v>19</v>
      </c>
      <c r="D5" s="38" t="s">
        <v>20</v>
      </c>
      <c r="E5" s="38" t="s">
        <v>21</v>
      </c>
      <c r="F5" s="38">
        <v>1</v>
      </c>
      <c r="G5" s="39" t="s">
        <v>22</v>
      </c>
      <c r="H5" s="38">
        <v>421</v>
      </c>
      <c r="I5" s="50">
        <f t="shared" si="0"/>
        <v>421</v>
      </c>
      <c r="J5" s="38" t="s">
        <v>23</v>
      </c>
      <c r="K5" s="38" t="s">
        <v>24</v>
      </c>
      <c r="L5" s="51"/>
      <c r="M5" s="39"/>
      <c r="N5" s="21"/>
    </row>
    <row r="6" s="2" customFormat="1" hidden="1" customHeight="1" spans="1:14">
      <c r="A6" s="38">
        <v>3</v>
      </c>
      <c r="B6" s="39">
        <v>20070322</v>
      </c>
      <c r="C6" s="68" t="s">
        <v>25</v>
      </c>
      <c r="D6" s="38" t="s">
        <v>26</v>
      </c>
      <c r="E6" s="38" t="s">
        <v>21</v>
      </c>
      <c r="F6" s="38">
        <v>2</v>
      </c>
      <c r="G6" s="39" t="s">
        <v>27</v>
      </c>
      <c r="H6" s="38">
        <v>371</v>
      </c>
      <c r="I6" s="50">
        <f t="shared" si="0"/>
        <v>742</v>
      </c>
      <c r="J6" s="38" t="s">
        <v>28</v>
      </c>
      <c r="K6" s="38" t="s">
        <v>24</v>
      </c>
      <c r="L6" s="51"/>
      <c r="M6" s="39"/>
      <c r="N6" s="21"/>
    </row>
    <row r="7" hidden="1" customHeight="1" spans="1:13">
      <c r="A7" s="38">
        <v>4</v>
      </c>
      <c r="B7" s="39">
        <v>20070326</v>
      </c>
      <c r="C7" s="69" t="s">
        <v>29</v>
      </c>
      <c r="D7" s="38" t="s">
        <v>30</v>
      </c>
      <c r="E7" s="38" t="s">
        <v>15</v>
      </c>
      <c r="F7" s="38">
        <v>2</v>
      </c>
      <c r="G7" s="41" t="s">
        <v>31</v>
      </c>
      <c r="H7" s="38">
        <v>371</v>
      </c>
      <c r="I7" s="50">
        <f t="shared" si="0"/>
        <v>742</v>
      </c>
      <c r="J7" s="38" t="s">
        <v>28</v>
      </c>
      <c r="K7" s="38" t="s">
        <v>24</v>
      </c>
      <c r="L7" s="51"/>
      <c r="M7" s="39"/>
    </row>
    <row r="8" hidden="1" customHeight="1" spans="1:13">
      <c r="A8" s="38">
        <v>5</v>
      </c>
      <c r="B8" s="42">
        <v>20070328</v>
      </c>
      <c r="C8" s="68" t="s">
        <v>32</v>
      </c>
      <c r="D8" s="43" t="s">
        <v>33</v>
      </c>
      <c r="E8" s="38" t="s">
        <v>21</v>
      </c>
      <c r="F8" s="38">
        <v>2</v>
      </c>
      <c r="G8" s="39" t="s">
        <v>34</v>
      </c>
      <c r="H8" s="38">
        <v>421</v>
      </c>
      <c r="I8" s="50">
        <f t="shared" si="0"/>
        <v>842</v>
      </c>
      <c r="J8" s="38" t="s">
        <v>23</v>
      </c>
      <c r="K8" s="38" t="s">
        <v>35</v>
      </c>
      <c r="L8" s="51"/>
      <c r="M8" s="39" t="s">
        <v>36</v>
      </c>
    </row>
    <row r="9" hidden="1" customHeight="1" spans="1:13">
      <c r="A9" s="38">
        <v>6</v>
      </c>
      <c r="B9" s="42">
        <v>20070337</v>
      </c>
      <c r="C9" s="68" t="s">
        <v>37</v>
      </c>
      <c r="D9" s="43" t="s">
        <v>38</v>
      </c>
      <c r="E9" s="38" t="s">
        <v>15</v>
      </c>
      <c r="F9" s="38">
        <v>1</v>
      </c>
      <c r="G9" s="39" t="s">
        <v>39</v>
      </c>
      <c r="H9" s="38">
        <v>351</v>
      </c>
      <c r="I9" s="50">
        <f t="shared" si="0"/>
        <v>351</v>
      </c>
      <c r="J9" s="38" t="s">
        <v>40</v>
      </c>
      <c r="K9" s="38" t="s">
        <v>35</v>
      </c>
      <c r="L9" s="51"/>
      <c r="M9" s="39"/>
    </row>
    <row r="10" customHeight="1" spans="1:13">
      <c r="A10" s="38">
        <v>7</v>
      </c>
      <c r="B10" s="39">
        <v>20070347</v>
      </c>
      <c r="C10" s="68" t="s">
        <v>41</v>
      </c>
      <c r="D10" s="38" t="s">
        <v>42</v>
      </c>
      <c r="E10" s="38" t="s">
        <v>15</v>
      </c>
      <c r="F10" s="38">
        <v>3</v>
      </c>
      <c r="G10" s="39" t="s">
        <v>43</v>
      </c>
      <c r="H10" s="38">
        <v>371</v>
      </c>
      <c r="I10" s="50">
        <f t="shared" ref="I10:I30" si="1">H10*F10</f>
        <v>1113</v>
      </c>
      <c r="J10" s="38" t="s">
        <v>28</v>
      </c>
      <c r="K10" s="38" t="s">
        <v>18</v>
      </c>
      <c r="L10" s="51">
        <v>2019.11</v>
      </c>
      <c r="M10" s="39"/>
    </row>
    <row r="11" s="2" customFormat="1" customHeight="1" spans="1:14">
      <c r="A11" s="38">
        <v>8</v>
      </c>
      <c r="B11" s="39">
        <v>20070348</v>
      </c>
      <c r="C11" s="68" t="s">
        <v>44</v>
      </c>
      <c r="D11" s="38" t="s">
        <v>45</v>
      </c>
      <c r="E11" s="38" t="s">
        <v>15</v>
      </c>
      <c r="F11" s="38">
        <v>1</v>
      </c>
      <c r="G11" s="39" t="s">
        <v>46</v>
      </c>
      <c r="H11" s="38">
        <v>336</v>
      </c>
      <c r="I11" s="50">
        <f t="shared" si="1"/>
        <v>336</v>
      </c>
      <c r="J11" s="38" t="s">
        <v>17</v>
      </c>
      <c r="K11" s="38" t="s">
        <v>18</v>
      </c>
      <c r="L11" s="51"/>
      <c r="M11" s="39"/>
      <c r="N11" s="21"/>
    </row>
    <row r="12" customHeight="1" spans="1:13">
      <c r="A12" s="38">
        <v>9</v>
      </c>
      <c r="B12" s="39">
        <v>20070349</v>
      </c>
      <c r="C12" s="68" t="s">
        <v>47</v>
      </c>
      <c r="D12" s="38" t="s">
        <v>48</v>
      </c>
      <c r="E12" s="38" t="s">
        <v>15</v>
      </c>
      <c r="F12" s="38">
        <v>2</v>
      </c>
      <c r="G12" s="39" t="s">
        <v>49</v>
      </c>
      <c r="H12" s="38">
        <v>371</v>
      </c>
      <c r="I12" s="50">
        <f t="shared" si="1"/>
        <v>742</v>
      </c>
      <c r="J12" s="38" t="s">
        <v>28</v>
      </c>
      <c r="K12" s="38" t="s">
        <v>18</v>
      </c>
      <c r="L12" s="51"/>
      <c r="M12" s="39"/>
    </row>
    <row r="13" customHeight="1" spans="1:13">
      <c r="A13" s="38">
        <v>10</v>
      </c>
      <c r="B13" s="39">
        <v>20070354</v>
      </c>
      <c r="C13" s="68" t="s">
        <v>50</v>
      </c>
      <c r="D13" s="38" t="s">
        <v>51</v>
      </c>
      <c r="E13" s="38" t="s">
        <v>15</v>
      </c>
      <c r="F13" s="38">
        <v>3</v>
      </c>
      <c r="G13" s="39" t="s">
        <v>52</v>
      </c>
      <c r="H13" s="38">
        <v>371</v>
      </c>
      <c r="I13" s="50">
        <f t="shared" si="1"/>
        <v>1113</v>
      </c>
      <c r="J13" s="38" t="s">
        <v>28</v>
      </c>
      <c r="K13" s="38" t="s">
        <v>18</v>
      </c>
      <c r="L13" s="51"/>
      <c r="M13" s="39"/>
    </row>
    <row r="14" customHeight="1" spans="1:13">
      <c r="A14" s="38">
        <v>11</v>
      </c>
      <c r="B14" s="39">
        <v>20070355</v>
      </c>
      <c r="C14" s="68" t="s">
        <v>53</v>
      </c>
      <c r="D14" s="38" t="s">
        <v>54</v>
      </c>
      <c r="E14" s="38" t="s">
        <v>15</v>
      </c>
      <c r="F14" s="38">
        <v>2</v>
      </c>
      <c r="G14" s="39" t="s">
        <v>55</v>
      </c>
      <c r="H14" s="38">
        <v>421</v>
      </c>
      <c r="I14" s="50">
        <f t="shared" si="1"/>
        <v>842</v>
      </c>
      <c r="J14" s="38" t="s">
        <v>23</v>
      </c>
      <c r="K14" s="38" t="s">
        <v>18</v>
      </c>
      <c r="L14" s="51"/>
      <c r="M14" s="39" t="s">
        <v>56</v>
      </c>
    </row>
    <row r="15" s="2" customFormat="1" customHeight="1" spans="1:14">
      <c r="A15" s="38">
        <v>12</v>
      </c>
      <c r="B15" s="39">
        <v>20070356</v>
      </c>
      <c r="C15" s="68" t="s">
        <v>57</v>
      </c>
      <c r="D15" s="38" t="s">
        <v>58</v>
      </c>
      <c r="E15" s="38" t="s">
        <v>15</v>
      </c>
      <c r="F15" s="38">
        <v>2</v>
      </c>
      <c r="G15" s="39" t="s">
        <v>59</v>
      </c>
      <c r="H15" s="38">
        <v>371</v>
      </c>
      <c r="I15" s="50">
        <f t="shared" si="1"/>
        <v>742</v>
      </c>
      <c r="J15" s="38" t="s">
        <v>28</v>
      </c>
      <c r="K15" s="38" t="s">
        <v>18</v>
      </c>
      <c r="L15" s="51"/>
      <c r="M15" s="39"/>
      <c r="N15" s="21"/>
    </row>
    <row r="16" customHeight="1" spans="1:13">
      <c r="A16" s="38">
        <v>13</v>
      </c>
      <c r="B16" s="39">
        <v>20070357</v>
      </c>
      <c r="C16" s="68" t="s">
        <v>60</v>
      </c>
      <c r="D16" s="38" t="s">
        <v>61</v>
      </c>
      <c r="E16" s="38" t="s">
        <v>15</v>
      </c>
      <c r="F16" s="38">
        <v>2</v>
      </c>
      <c r="G16" s="39" t="s">
        <v>62</v>
      </c>
      <c r="H16" s="38">
        <v>336</v>
      </c>
      <c r="I16" s="50">
        <f t="shared" si="1"/>
        <v>672</v>
      </c>
      <c r="J16" s="38" t="s">
        <v>17</v>
      </c>
      <c r="K16" s="38" t="s">
        <v>18</v>
      </c>
      <c r="L16" s="51"/>
      <c r="M16" s="39"/>
    </row>
    <row r="17" customHeight="1" spans="1:13">
      <c r="A17" s="38">
        <v>14</v>
      </c>
      <c r="B17" s="39">
        <v>20070358</v>
      </c>
      <c r="C17" s="68" t="s">
        <v>63</v>
      </c>
      <c r="D17" s="38" t="s">
        <v>64</v>
      </c>
      <c r="E17" s="38" t="s">
        <v>15</v>
      </c>
      <c r="F17" s="38">
        <v>1</v>
      </c>
      <c r="G17" s="39" t="s">
        <v>65</v>
      </c>
      <c r="H17" s="38">
        <v>336</v>
      </c>
      <c r="I17" s="50">
        <f t="shared" si="1"/>
        <v>336</v>
      </c>
      <c r="J17" s="38" t="s">
        <v>17</v>
      </c>
      <c r="K17" s="38" t="s">
        <v>18</v>
      </c>
      <c r="L17" s="51"/>
      <c r="M17" s="39"/>
    </row>
    <row r="18" customHeight="1" spans="1:13">
      <c r="A18" s="38">
        <v>15</v>
      </c>
      <c r="B18" s="39">
        <v>20070360</v>
      </c>
      <c r="C18" s="68" t="s">
        <v>66</v>
      </c>
      <c r="D18" s="38" t="s">
        <v>67</v>
      </c>
      <c r="E18" s="38" t="s">
        <v>15</v>
      </c>
      <c r="F18" s="38">
        <v>2</v>
      </c>
      <c r="G18" s="39" t="s">
        <v>68</v>
      </c>
      <c r="H18" s="38">
        <v>421</v>
      </c>
      <c r="I18" s="50">
        <f t="shared" si="1"/>
        <v>842</v>
      </c>
      <c r="J18" s="38" t="s">
        <v>23</v>
      </c>
      <c r="K18" s="38" t="s">
        <v>18</v>
      </c>
      <c r="L18" s="51"/>
      <c r="M18" s="39"/>
    </row>
    <row r="19" hidden="1" customHeight="1" spans="1:14">
      <c r="A19" s="38">
        <v>16</v>
      </c>
      <c r="B19" s="39">
        <v>20070673</v>
      </c>
      <c r="C19" s="68" t="s">
        <v>69</v>
      </c>
      <c r="D19" s="38" t="s">
        <v>70</v>
      </c>
      <c r="E19" s="38" t="s">
        <v>21</v>
      </c>
      <c r="F19" s="38">
        <v>1</v>
      </c>
      <c r="G19" s="39" t="s">
        <v>71</v>
      </c>
      <c r="H19" s="38">
        <v>336</v>
      </c>
      <c r="I19" s="50">
        <f t="shared" si="1"/>
        <v>336</v>
      </c>
      <c r="J19" s="38" t="s">
        <v>17</v>
      </c>
      <c r="K19" s="38" t="s">
        <v>35</v>
      </c>
      <c r="L19" s="51"/>
      <c r="M19" s="39"/>
      <c r="N19" s="2"/>
    </row>
    <row r="20" s="2" customFormat="1" hidden="1" customHeight="1" spans="1:14">
      <c r="A20" s="38">
        <v>17</v>
      </c>
      <c r="B20" s="39">
        <v>20070675</v>
      </c>
      <c r="C20" s="68" t="s">
        <v>72</v>
      </c>
      <c r="D20" s="38" t="s">
        <v>73</v>
      </c>
      <c r="E20" s="38" t="s">
        <v>21</v>
      </c>
      <c r="F20" s="38">
        <v>1</v>
      </c>
      <c r="G20" s="39" t="s">
        <v>74</v>
      </c>
      <c r="H20" s="38">
        <v>336</v>
      </c>
      <c r="I20" s="50">
        <f t="shared" si="1"/>
        <v>336</v>
      </c>
      <c r="J20" s="38" t="s">
        <v>17</v>
      </c>
      <c r="K20" s="38" t="s">
        <v>35</v>
      </c>
      <c r="L20" s="51"/>
      <c r="M20" s="39"/>
      <c r="N20" s="21"/>
    </row>
    <row r="21" hidden="1" customHeight="1" spans="1:13">
      <c r="A21" s="38">
        <v>18</v>
      </c>
      <c r="B21" s="39">
        <v>20070679</v>
      </c>
      <c r="C21" s="68" t="s">
        <v>75</v>
      </c>
      <c r="D21" s="38" t="s">
        <v>76</v>
      </c>
      <c r="E21" s="38" t="s">
        <v>21</v>
      </c>
      <c r="F21" s="38">
        <v>1</v>
      </c>
      <c r="G21" s="39" t="s">
        <v>77</v>
      </c>
      <c r="H21" s="38">
        <v>421</v>
      </c>
      <c r="I21" s="50">
        <f t="shared" si="1"/>
        <v>421</v>
      </c>
      <c r="J21" s="38" t="s">
        <v>23</v>
      </c>
      <c r="K21" s="38" t="s">
        <v>24</v>
      </c>
      <c r="L21" s="51"/>
      <c r="M21" s="39" t="s">
        <v>78</v>
      </c>
    </row>
    <row r="22" hidden="1" customHeight="1" spans="1:13">
      <c r="A22" s="38">
        <v>19</v>
      </c>
      <c r="B22" s="39">
        <v>20090078</v>
      </c>
      <c r="C22" s="68" t="s">
        <v>79</v>
      </c>
      <c r="D22" s="38" t="s">
        <v>80</v>
      </c>
      <c r="E22" s="38" t="s">
        <v>15</v>
      </c>
      <c r="F22" s="38">
        <v>2</v>
      </c>
      <c r="G22" s="39" t="s">
        <v>81</v>
      </c>
      <c r="H22" s="38">
        <v>351</v>
      </c>
      <c r="I22" s="50">
        <f t="shared" si="1"/>
        <v>702</v>
      </c>
      <c r="J22" s="38" t="s">
        <v>40</v>
      </c>
      <c r="K22" s="38" t="s">
        <v>35</v>
      </c>
      <c r="L22" s="51"/>
      <c r="M22" s="39"/>
    </row>
    <row r="23" s="2" customFormat="1" hidden="1" customHeight="1" spans="1:14">
      <c r="A23" s="38">
        <v>20</v>
      </c>
      <c r="B23" s="39">
        <v>20090079</v>
      </c>
      <c r="C23" s="68" t="s">
        <v>82</v>
      </c>
      <c r="D23" s="38" t="s">
        <v>83</v>
      </c>
      <c r="E23" s="38" t="s">
        <v>21</v>
      </c>
      <c r="F23" s="38">
        <v>1</v>
      </c>
      <c r="G23" s="39" t="s">
        <v>84</v>
      </c>
      <c r="H23" s="38">
        <v>351</v>
      </c>
      <c r="I23" s="50">
        <f t="shared" si="1"/>
        <v>351</v>
      </c>
      <c r="J23" s="38" t="s">
        <v>40</v>
      </c>
      <c r="K23" s="38" t="s">
        <v>35</v>
      </c>
      <c r="L23" s="51"/>
      <c r="M23" s="39"/>
      <c r="N23" s="21"/>
    </row>
    <row r="24" hidden="1" customHeight="1" spans="1:13">
      <c r="A24" s="38">
        <v>21</v>
      </c>
      <c r="B24" s="39">
        <v>20090080</v>
      </c>
      <c r="C24" s="68" t="s">
        <v>85</v>
      </c>
      <c r="D24" s="38" t="s">
        <v>86</v>
      </c>
      <c r="E24" s="38" t="s">
        <v>21</v>
      </c>
      <c r="F24" s="38">
        <v>1</v>
      </c>
      <c r="G24" s="39" t="s">
        <v>87</v>
      </c>
      <c r="H24" s="38">
        <v>351</v>
      </c>
      <c r="I24" s="50">
        <f t="shared" si="1"/>
        <v>351</v>
      </c>
      <c r="J24" s="38" t="s">
        <v>40</v>
      </c>
      <c r="K24" s="38" t="s">
        <v>35</v>
      </c>
      <c r="L24" s="51"/>
      <c r="M24" s="39"/>
    </row>
    <row r="25" hidden="1" customHeight="1" spans="1:13">
      <c r="A25" s="38">
        <v>22</v>
      </c>
      <c r="B25" s="39">
        <v>20090081</v>
      </c>
      <c r="C25" s="68" t="s">
        <v>88</v>
      </c>
      <c r="D25" s="38" t="s">
        <v>89</v>
      </c>
      <c r="E25" s="38" t="s">
        <v>15</v>
      </c>
      <c r="F25" s="38">
        <v>2</v>
      </c>
      <c r="G25" s="39" t="s">
        <v>90</v>
      </c>
      <c r="H25" s="38">
        <v>336</v>
      </c>
      <c r="I25" s="50">
        <f t="shared" si="1"/>
        <v>672</v>
      </c>
      <c r="J25" s="38" t="s">
        <v>17</v>
      </c>
      <c r="K25" s="38" t="s">
        <v>35</v>
      </c>
      <c r="L25" s="51"/>
      <c r="M25" s="39"/>
    </row>
    <row r="26" customHeight="1" spans="1:13">
      <c r="A26" s="38">
        <v>23</v>
      </c>
      <c r="B26" s="39">
        <v>20100036</v>
      </c>
      <c r="C26" s="68" t="s">
        <v>91</v>
      </c>
      <c r="D26" s="38" t="s">
        <v>92</v>
      </c>
      <c r="E26" s="38" t="s">
        <v>15</v>
      </c>
      <c r="F26" s="38">
        <v>2</v>
      </c>
      <c r="G26" s="41" t="s">
        <v>93</v>
      </c>
      <c r="H26" s="38">
        <v>386</v>
      </c>
      <c r="I26" s="50">
        <f t="shared" si="1"/>
        <v>772</v>
      </c>
      <c r="J26" s="38" t="s">
        <v>94</v>
      </c>
      <c r="K26" s="38" t="s">
        <v>18</v>
      </c>
      <c r="L26" s="51"/>
      <c r="M26" s="39" t="s">
        <v>95</v>
      </c>
    </row>
    <row r="27" hidden="1" customHeight="1" spans="1:13">
      <c r="A27" s="38">
        <v>24</v>
      </c>
      <c r="B27" s="39">
        <v>20110003</v>
      </c>
      <c r="C27" s="68" t="s">
        <v>96</v>
      </c>
      <c r="D27" s="38" t="s">
        <v>97</v>
      </c>
      <c r="E27" s="38" t="s">
        <v>21</v>
      </c>
      <c r="F27" s="38">
        <v>1</v>
      </c>
      <c r="G27" s="39" t="s">
        <v>98</v>
      </c>
      <c r="H27" s="38">
        <v>336</v>
      </c>
      <c r="I27" s="50">
        <f t="shared" si="1"/>
        <v>336</v>
      </c>
      <c r="J27" s="38" t="s">
        <v>17</v>
      </c>
      <c r="K27" s="38" t="s">
        <v>99</v>
      </c>
      <c r="L27" s="51"/>
      <c r="M27" s="39"/>
    </row>
    <row r="28" hidden="1" customHeight="1" spans="1:14">
      <c r="A28" s="38">
        <v>25</v>
      </c>
      <c r="B28" s="39">
        <v>20110004</v>
      </c>
      <c r="C28" s="68" t="s">
        <v>100</v>
      </c>
      <c r="D28" s="38" t="s">
        <v>101</v>
      </c>
      <c r="E28" s="38" t="s">
        <v>15</v>
      </c>
      <c r="F28" s="38">
        <v>2</v>
      </c>
      <c r="G28" s="39" t="s">
        <v>102</v>
      </c>
      <c r="H28" s="38">
        <v>351</v>
      </c>
      <c r="I28" s="50">
        <f t="shared" si="1"/>
        <v>702</v>
      </c>
      <c r="J28" s="38" t="s">
        <v>40</v>
      </c>
      <c r="K28" s="38" t="s">
        <v>99</v>
      </c>
      <c r="L28" s="51"/>
      <c r="M28" s="39"/>
      <c r="N28" s="21" t="s">
        <v>103</v>
      </c>
    </row>
    <row r="29" hidden="1" customHeight="1" spans="1:13">
      <c r="A29" s="38">
        <v>26</v>
      </c>
      <c r="B29" s="39">
        <v>20110137</v>
      </c>
      <c r="C29" s="68" t="s">
        <v>104</v>
      </c>
      <c r="D29" s="38" t="s">
        <v>105</v>
      </c>
      <c r="E29" s="38" t="s">
        <v>15</v>
      </c>
      <c r="F29" s="38">
        <v>2</v>
      </c>
      <c r="G29" s="39" t="s">
        <v>106</v>
      </c>
      <c r="H29" s="38">
        <v>336</v>
      </c>
      <c r="I29" s="50">
        <f t="shared" ref="I29:I42" si="2">H29*F29</f>
        <v>672</v>
      </c>
      <c r="J29" s="38" t="s">
        <v>17</v>
      </c>
      <c r="K29" s="38" t="s">
        <v>35</v>
      </c>
      <c r="L29" s="51"/>
      <c r="M29" s="39"/>
    </row>
    <row r="30" s="2" customFormat="1" customHeight="1" spans="1:14">
      <c r="A30" s="38">
        <v>27</v>
      </c>
      <c r="B30" s="39">
        <v>20130001</v>
      </c>
      <c r="C30" s="68" t="s">
        <v>107</v>
      </c>
      <c r="D30" s="38" t="s">
        <v>108</v>
      </c>
      <c r="E30" s="38" t="s">
        <v>15</v>
      </c>
      <c r="F30" s="38">
        <v>3</v>
      </c>
      <c r="G30" s="39" t="s">
        <v>109</v>
      </c>
      <c r="H30" s="38">
        <v>371</v>
      </c>
      <c r="I30" s="50">
        <f t="shared" si="2"/>
        <v>1113</v>
      </c>
      <c r="J30" s="38" t="s">
        <v>28</v>
      </c>
      <c r="K30" s="38" t="s">
        <v>18</v>
      </c>
      <c r="L30" s="51"/>
      <c r="M30" s="39"/>
      <c r="N30" s="21"/>
    </row>
    <row r="31" hidden="1" customHeight="1" spans="1:13">
      <c r="A31" s="38">
        <v>28</v>
      </c>
      <c r="B31" s="39">
        <v>20130013</v>
      </c>
      <c r="C31" s="68" t="s">
        <v>110</v>
      </c>
      <c r="D31" s="38" t="s">
        <v>111</v>
      </c>
      <c r="E31" s="38" t="s">
        <v>15</v>
      </c>
      <c r="F31" s="38">
        <v>1</v>
      </c>
      <c r="G31" s="39" t="s">
        <v>112</v>
      </c>
      <c r="H31" s="38">
        <v>351</v>
      </c>
      <c r="I31" s="50">
        <f t="shared" si="2"/>
        <v>351</v>
      </c>
      <c r="J31" s="38" t="s">
        <v>40</v>
      </c>
      <c r="K31" s="52" t="s">
        <v>99</v>
      </c>
      <c r="L31" s="53"/>
      <c r="M31" s="39"/>
    </row>
    <row r="32" customHeight="1" spans="1:13">
      <c r="A32" s="38">
        <v>29</v>
      </c>
      <c r="B32" s="39">
        <v>20140001</v>
      </c>
      <c r="C32" s="68" t="s">
        <v>113</v>
      </c>
      <c r="D32" s="38" t="s">
        <v>114</v>
      </c>
      <c r="E32" s="38" t="s">
        <v>15</v>
      </c>
      <c r="F32" s="38">
        <v>1</v>
      </c>
      <c r="G32" s="39" t="s">
        <v>115</v>
      </c>
      <c r="H32" s="38">
        <v>351</v>
      </c>
      <c r="I32" s="50">
        <f t="shared" si="2"/>
        <v>351</v>
      </c>
      <c r="J32" s="38" t="s">
        <v>40</v>
      </c>
      <c r="K32" s="52" t="s">
        <v>18</v>
      </c>
      <c r="L32" s="53"/>
      <c r="M32" s="39"/>
    </row>
    <row r="33" s="2" customFormat="1" customHeight="1" spans="1:14">
      <c r="A33" s="38">
        <v>30</v>
      </c>
      <c r="B33" s="39">
        <v>20140002</v>
      </c>
      <c r="C33" s="68" t="s">
        <v>116</v>
      </c>
      <c r="D33" s="38" t="s">
        <v>117</v>
      </c>
      <c r="E33" s="38" t="s">
        <v>15</v>
      </c>
      <c r="F33" s="38">
        <v>4</v>
      </c>
      <c r="G33" s="39" t="s">
        <v>118</v>
      </c>
      <c r="H33" s="38">
        <v>371</v>
      </c>
      <c r="I33" s="50">
        <f t="shared" si="2"/>
        <v>1484</v>
      </c>
      <c r="J33" s="38" t="s">
        <v>28</v>
      </c>
      <c r="K33" s="52" t="s">
        <v>18</v>
      </c>
      <c r="L33" s="53"/>
      <c r="M33" s="39" t="s">
        <v>119</v>
      </c>
      <c r="N33" s="21"/>
    </row>
    <row r="34" s="2" customFormat="1" hidden="1" customHeight="1" spans="1:14">
      <c r="A34" s="38">
        <v>31</v>
      </c>
      <c r="B34" s="39">
        <v>20140004</v>
      </c>
      <c r="C34" s="68" t="s">
        <v>120</v>
      </c>
      <c r="D34" s="38" t="s">
        <v>121</v>
      </c>
      <c r="E34" s="38" t="s">
        <v>15</v>
      </c>
      <c r="F34" s="38">
        <v>2</v>
      </c>
      <c r="G34" s="39" t="s">
        <v>122</v>
      </c>
      <c r="H34" s="38">
        <v>351</v>
      </c>
      <c r="I34" s="50">
        <f t="shared" si="2"/>
        <v>702</v>
      </c>
      <c r="J34" s="38" t="s">
        <v>40</v>
      </c>
      <c r="K34" s="52" t="s">
        <v>99</v>
      </c>
      <c r="L34" s="53"/>
      <c r="M34" s="39" t="s">
        <v>123</v>
      </c>
      <c r="N34" s="21"/>
    </row>
    <row r="35" hidden="1" customHeight="1" spans="1:13">
      <c r="A35" s="38">
        <v>32</v>
      </c>
      <c r="B35" s="39">
        <v>20140006</v>
      </c>
      <c r="C35" s="68" t="s">
        <v>124</v>
      </c>
      <c r="D35" s="38" t="s">
        <v>125</v>
      </c>
      <c r="E35" s="38" t="s">
        <v>21</v>
      </c>
      <c r="F35" s="38">
        <v>1</v>
      </c>
      <c r="G35" s="39" t="s">
        <v>126</v>
      </c>
      <c r="H35" s="38">
        <v>371</v>
      </c>
      <c r="I35" s="50">
        <f t="shared" si="2"/>
        <v>371</v>
      </c>
      <c r="J35" s="38" t="s">
        <v>28</v>
      </c>
      <c r="K35" s="52" t="s">
        <v>99</v>
      </c>
      <c r="L35" s="53"/>
      <c r="M35" s="39" t="s">
        <v>123</v>
      </c>
    </row>
    <row r="36" s="2" customFormat="1" customHeight="1" spans="1:14">
      <c r="A36" s="38">
        <v>33</v>
      </c>
      <c r="B36" s="39">
        <v>20140012</v>
      </c>
      <c r="C36" s="68" t="s">
        <v>127</v>
      </c>
      <c r="D36" s="38" t="s">
        <v>128</v>
      </c>
      <c r="E36" s="38" t="s">
        <v>15</v>
      </c>
      <c r="F36" s="38">
        <v>2</v>
      </c>
      <c r="G36" s="70" t="s">
        <v>129</v>
      </c>
      <c r="H36" s="38">
        <v>351</v>
      </c>
      <c r="I36" s="50">
        <f t="shared" si="2"/>
        <v>702</v>
      </c>
      <c r="J36" s="38" t="s">
        <v>40</v>
      </c>
      <c r="K36" s="52" t="s">
        <v>18</v>
      </c>
      <c r="L36" s="53"/>
      <c r="M36" s="39" t="s">
        <v>123</v>
      </c>
      <c r="N36" s="21"/>
    </row>
    <row r="37" customHeight="1" spans="1:13">
      <c r="A37" s="38">
        <v>34</v>
      </c>
      <c r="B37" s="39">
        <v>20140014</v>
      </c>
      <c r="C37" s="68" t="s">
        <v>130</v>
      </c>
      <c r="D37" s="38" t="s">
        <v>131</v>
      </c>
      <c r="E37" s="38" t="s">
        <v>21</v>
      </c>
      <c r="F37" s="38">
        <v>1</v>
      </c>
      <c r="G37" s="39" t="s">
        <v>132</v>
      </c>
      <c r="H37" s="38">
        <v>371</v>
      </c>
      <c r="I37" s="50">
        <f t="shared" si="2"/>
        <v>371</v>
      </c>
      <c r="J37" s="38" t="s">
        <v>28</v>
      </c>
      <c r="K37" s="52" t="s">
        <v>18</v>
      </c>
      <c r="L37" s="53"/>
      <c r="M37" s="39" t="s">
        <v>123</v>
      </c>
    </row>
    <row r="38" s="2" customFormat="1" customHeight="1" spans="1:14">
      <c r="A38" s="38">
        <v>35</v>
      </c>
      <c r="B38" s="39">
        <v>20150002</v>
      </c>
      <c r="C38" s="68" t="s">
        <v>133</v>
      </c>
      <c r="D38" s="38" t="s">
        <v>134</v>
      </c>
      <c r="E38" s="38" t="s">
        <v>15</v>
      </c>
      <c r="F38" s="38">
        <v>3</v>
      </c>
      <c r="G38" s="39" t="s">
        <v>135</v>
      </c>
      <c r="H38" s="38">
        <v>336</v>
      </c>
      <c r="I38" s="50">
        <f t="shared" si="2"/>
        <v>1008</v>
      </c>
      <c r="J38" s="38" t="s">
        <v>17</v>
      </c>
      <c r="K38" s="52" t="s">
        <v>18</v>
      </c>
      <c r="L38" s="53"/>
      <c r="M38" s="39" t="s">
        <v>136</v>
      </c>
      <c r="N38" s="21"/>
    </row>
    <row r="39" s="2" customFormat="1" hidden="1" customHeight="1" spans="1:14">
      <c r="A39" s="38">
        <v>36</v>
      </c>
      <c r="B39" s="39">
        <v>20150011</v>
      </c>
      <c r="C39" s="68" t="s">
        <v>137</v>
      </c>
      <c r="D39" s="38" t="s">
        <v>138</v>
      </c>
      <c r="E39" s="38" t="s">
        <v>21</v>
      </c>
      <c r="F39" s="38">
        <v>1</v>
      </c>
      <c r="G39" s="39" t="s">
        <v>139</v>
      </c>
      <c r="H39" s="38">
        <v>371</v>
      </c>
      <c r="I39" s="50">
        <f t="shared" si="2"/>
        <v>371</v>
      </c>
      <c r="J39" s="38" t="s">
        <v>28</v>
      </c>
      <c r="K39" s="52" t="s">
        <v>24</v>
      </c>
      <c r="L39" s="53"/>
      <c r="M39" s="39" t="s">
        <v>140</v>
      </c>
      <c r="N39" s="21"/>
    </row>
    <row r="40" hidden="1" customHeight="1" spans="1:13">
      <c r="A40" s="38">
        <v>37</v>
      </c>
      <c r="B40" s="39">
        <v>20150012</v>
      </c>
      <c r="C40" s="68" t="s">
        <v>141</v>
      </c>
      <c r="D40" s="38" t="s">
        <v>142</v>
      </c>
      <c r="E40" s="38" t="s">
        <v>21</v>
      </c>
      <c r="F40" s="38">
        <v>1</v>
      </c>
      <c r="G40" s="39" t="s">
        <v>143</v>
      </c>
      <c r="H40" s="38">
        <v>336</v>
      </c>
      <c r="I40" s="50">
        <f t="shared" si="2"/>
        <v>336</v>
      </c>
      <c r="J40" s="38" t="s">
        <v>17</v>
      </c>
      <c r="K40" s="52" t="s">
        <v>35</v>
      </c>
      <c r="L40" s="53"/>
      <c r="M40" s="39" t="s">
        <v>144</v>
      </c>
    </row>
    <row r="41" s="2" customFormat="1" hidden="1" customHeight="1" spans="1:14">
      <c r="A41" s="38">
        <v>38</v>
      </c>
      <c r="B41" s="39">
        <v>20160014</v>
      </c>
      <c r="C41" s="68" t="s">
        <v>145</v>
      </c>
      <c r="D41" s="38" t="s">
        <v>146</v>
      </c>
      <c r="E41" s="38" t="s">
        <v>21</v>
      </c>
      <c r="F41" s="38">
        <v>1</v>
      </c>
      <c r="G41" s="39" t="s">
        <v>147</v>
      </c>
      <c r="H41" s="38">
        <v>351</v>
      </c>
      <c r="I41" s="50">
        <f t="shared" si="2"/>
        <v>351</v>
      </c>
      <c r="J41" s="38" t="s">
        <v>40</v>
      </c>
      <c r="K41" s="52" t="s">
        <v>24</v>
      </c>
      <c r="L41" s="53"/>
      <c r="M41" s="39" t="s">
        <v>148</v>
      </c>
      <c r="N41" s="21"/>
    </row>
    <row r="42" hidden="1" customHeight="1" spans="1:14">
      <c r="A42" s="38">
        <v>39</v>
      </c>
      <c r="B42" s="39">
        <v>20160020</v>
      </c>
      <c r="C42" s="68" t="s">
        <v>149</v>
      </c>
      <c r="D42" s="38" t="s">
        <v>150</v>
      </c>
      <c r="E42" s="38" t="s">
        <v>15</v>
      </c>
      <c r="F42" s="38">
        <v>2</v>
      </c>
      <c r="G42" s="39" t="s">
        <v>151</v>
      </c>
      <c r="H42" s="38">
        <v>371</v>
      </c>
      <c r="I42" s="50">
        <f t="shared" ref="I42:I65" si="3">H42*F42</f>
        <v>742</v>
      </c>
      <c r="J42" s="38" t="s">
        <v>28</v>
      </c>
      <c r="K42" s="52" t="s">
        <v>35</v>
      </c>
      <c r="L42" s="53"/>
      <c r="M42" s="39" t="s">
        <v>152</v>
      </c>
      <c r="N42" s="21">
        <v>2020.04</v>
      </c>
    </row>
    <row r="43" s="2" customFormat="1" hidden="1" customHeight="1" spans="1:14">
      <c r="A43" s="38">
        <v>40</v>
      </c>
      <c r="B43" s="39">
        <v>20160021</v>
      </c>
      <c r="C43" s="68" t="s">
        <v>153</v>
      </c>
      <c r="D43" s="38" t="s">
        <v>154</v>
      </c>
      <c r="E43" s="38" t="s">
        <v>21</v>
      </c>
      <c r="F43" s="38">
        <v>1</v>
      </c>
      <c r="G43" s="39" t="s">
        <v>155</v>
      </c>
      <c r="H43" s="38">
        <v>336</v>
      </c>
      <c r="I43" s="50">
        <f t="shared" si="3"/>
        <v>336</v>
      </c>
      <c r="J43" s="38" t="s">
        <v>17</v>
      </c>
      <c r="K43" s="52" t="s">
        <v>35</v>
      </c>
      <c r="L43" s="53"/>
      <c r="M43" s="39" t="s">
        <v>152</v>
      </c>
      <c r="N43" s="21"/>
    </row>
    <row r="44" hidden="1" customHeight="1" spans="1:13">
      <c r="A44" s="38">
        <v>41</v>
      </c>
      <c r="B44" s="39">
        <v>20160023</v>
      </c>
      <c r="C44" s="68" t="s">
        <v>156</v>
      </c>
      <c r="D44" s="38" t="s">
        <v>157</v>
      </c>
      <c r="E44" s="38" t="s">
        <v>21</v>
      </c>
      <c r="F44" s="38">
        <v>1</v>
      </c>
      <c r="G44" s="39" t="s">
        <v>158</v>
      </c>
      <c r="H44" s="38">
        <v>336</v>
      </c>
      <c r="I44" s="50">
        <f t="shared" si="3"/>
        <v>336</v>
      </c>
      <c r="J44" s="38" t="s">
        <v>17</v>
      </c>
      <c r="K44" s="52" t="s">
        <v>35</v>
      </c>
      <c r="L44" s="53"/>
      <c r="M44" s="39" t="s">
        <v>152</v>
      </c>
    </row>
    <row r="45" s="2" customFormat="1" hidden="1" customHeight="1" spans="1:14">
      <c r="A45" s="38">
        <v>42</v>
      </c>
      <c r="B45" s="39">
        <v>20160024</v>
      </c>
      <c r="C45" s="68" t="s">
        <v>159</v>
      </c>
      <c r="D45" s="38" t="s">
        <v>160</v>
      </c>
      <c r="E45" s="38" t="s">
        <v>15</v>
      </c>
      <c r="F45" s="38">
        <v>1</v>
      </c>
      <c r="G45" s="39" t="s">
        <v>161</v>
      </c>
      <c r="H45" s="38">
        <v>351</v>
      </c>
      <c r="I45" s="50">
        <f t="shared" si="3"/>
        <v>351</v>
      </c>
      <c r="J45" s="38" t="s">
        <v>40</v>
      </c>
      <c r="K45" s="52" t="s">
        <v>35</v>
      </c>
      <c r="L45" s="53"/>
      <c r="M45" s="39" t="s">
        <v>152</v>
      </c>
      <c r="N45" s="21"/>
    </row>
    <row r="46" hidden="1" customHeight="1" spans="1:13">
      <c r="A46" s="38">
        <v>43</v>
      </c>
      <c r="B46" s="39">
        <v>20160026</v>
      </c>
      <c r="C46" s="68" t="s">
        <v>162</v>
      </c>
      <c r="D46" s="38" t="s">
        <v>163</v>
      </c>
      <c r="E46" s="38" t="s">
        <v>15</v>
      </c>
      <c r="F46" s="38">
        <v>1</v>
      </c>
      <c r="G46" s="39" t="s">
        <v>164</v>
      </c>
      <c r="H46" s="38">
        <v>351</v>
      </c>
      <c r="I46" s="50">
        <f t="shared" si="3"/>
        <v>351</v>
      </c>
      <c r="J46" s="38" t="s">
        <v>40</v>
      </c>
      <c r="K46" s="52" t="s">
        <v>35</v>
      </c>
      <c r="L46" s="53"/>
      <c r="M46" s="39" t="s">
        <v>165</v>
      </c>
    </row>
    <row r="47" hidden="1" customHeight="1" spans="1:13">
      <c r="A47" s="38">
        <v>44</v>
      </c>
      <c r="B47" s="39">
        <v>20160027</v>
      </c>
      <c r="C47" s="68" t="s">
        <v>166</v>
      </c>
      <c r="D47" s="38" t="s">
        <v>167</v>
      </c>
      <c r="E47" s="38" t="s">
        <v>15</v>
      </c>
      <c r="F47" s="38">
        <v>1</v>
      </c>
      <c r="G47" s="39" t="s">
        <v>168</v>
      </c>
      <c r="H47" s="38">
        <v>336</v>
      </c>
      <c r="I47" s="50">
        <f t="shared" si="3"/>
        <v>336</v>
      </c>
      <c r="J47" s="38" t="s">
        <v>17</v>
      </c>
      <c r="K47" s="52" t="s">
        <v>24</v>
      </c>
      <c r="L47" s="53"/>
      <c r="M47" s="39" t="s">
        <v>169</v>
      </c>
    </row>
    <row r="48" customHeight="1" spans="1:13">
      <c r="A48" s="38">
        <v>45</v>
      </c>
      <c r="B48" s="39">
        <v>20160028</v>
      </c>
      <c r="C48" s="68" t="s">
        <v>170</v>
      </c>
      <c r="D48" s="38" t="s">
        <v>171</v>
      </c>
      <c r="E48" s="38" t="s">
        <v>15</v>
      </c>
      <c r="F48" s="38">
        <v>3</v>
      </c>
      <c r="G48" s="39" t="s">
        <v>172</v>
      </c>
      <c r="H48" s="38">
        <v>336</v>
      </c>
      <c r="I48" s="50">
        <f t="shared" si="3"/>
        <v>1008</v>
      </c>
      <c r="J48" s="38" t="s">
        <v>17</v>
      </c>
      <c r="K48" s="52" t="s">
        <v>18</v>
      </c>
      <c r="L48" s="53"/>
      <c r="M48" s="39" t="s">
        <v>173</v>
      </c>
    </row>
    <row r="49" customHeight="1" spans="1:13">
      <c r="A49" s="38">
        <v>46</v>
      </c>
      <c r="B49" s="39">
        <v>20160030</v>
      </c>
      <c r="C49" s="68" t="s">
        <v>174</v>
      </c>
      <c r="D49" s="38" t="s">
        <v>175</v>
      </c>
      <c r="E49" s="38" t="s">
        <v>15</v>
      </c>
      <c r="F49" s="38">
        <v>2</v>
      </c>
      <c r="G49" s="44" t="s">
        <v>176</v>
      </c>
      <c r="H49" s="38">
        <v>351</v>
      </c>
      <c r="I49" s="50">
        <f t="shared" si="3"/>
        <v>702</v>
      </c>
      <c r="J49" s="38" t="s">
        <v>40</v>
      </c>
      <c r="K49" s="52" t="s">
        <v>18</v>
      </c>
      <c r="L49" s="53"/>
      <c r="M49" s="39" t="s">
        <v>177</v>
      </c>
    </row>
    <row r="50" customHeight="1" spans="1:13">
      <c r="A50" s="38">
        <v>47</v>
      </c>
      <c r="B50" s="39">
        <v>20160031</v>
      </c>
      <c r="C50" s="68" t="s">
        <v>178</v>
      </c>
      <c r="D50" s="38" t="s">
        <v>179</v>
      </c>
      <c r="E50" s="38" t="s">
        <v>21</v>
      </c>
      <c r="F50" s="38">
        <v>1</v>
      </c>
      <c r="G50" s="44" t="s">
        <v>180</v>
      </c>
      <c r="H50" s="38">
        <v>336</v>
      </c>
      <c r="I50" s="50">
        <f t="shared" si="3"/>
        <v>336</v>
      </c>
      <c r="J50" s="38" t="s">
        <v>17</v>
      </c>
      <c r="K50" s="52" t="s">
        <v>18</v>
      </c>
      <c r="L50" s="53"/>
      <c r="M50" s="39" t="s">
        <v>181</v>
      </c>
    </row>
    <row r="51" hidden="1" customHeight="1" spans="1:13">
      <c r="A51" s="38">
        <v>48</v>
      </c>
      <c r="B51" s="39">
        <v>20160032</v>
      </c>
      <c r="C51" s="68" t="s">
        <v>182</v>
      </c>
      <c r="D51" s="38" t="s">
        <v>183</v>
      </c>
      <c r="E51" s="38" t="s">
        <v>15</v>
      </c>
      <c r="F51" s="38">
        <v>5</v>
      </c>
      <c r="G51" s="44" t="s">
        <v>184</v>
      </c>
      <c r="H51" s="38">
        <v>336</v>
      </c>
      <c r="I51" s="50">
        <f t="shared" si="3"/>
        <v>1680</v>
      </c>
      <c r="J51" s="38" t="s">
        <v>17</v>
      </c>
      <c r="K51" s="52" t="s">
        <v>35</v>
      </c>
      <c r="L51" s="53"/>
      <c r="M51" s="39" t="s">
        <v>185</v>
      </c>
    </row>
    <row r="52" hidden="1" customHeight="1" spans="1:13">
      <c r="A52" s="38">
        <v>49</v>
      </c>
      <c r="B52" s="39">
        <v>20160033</v>
      </c>
      <c r="C52" s="68" t="s">
        <v>186</v>
      </c>
      <c r="D52" s="38" t="s">
        <v>187</v>
      </c>
      <c r="E52" s="38" t="s">
        <v>15</v>
      </c>
      <c r="F52" s="38">
        <v>2</v>
      </c>
      <c r="G52" s="44" t="s">
        <v>188</v>
      </c>
      <c r="H52" s="38">
        <v>336</v>
      </c>
      <c r="I52" s="50">
        <f t="shared" si="3"/>
        <v>672</v>
      </c>
      <c r="J52" s="38" t="s">
        <v>17</v>
      </c>
      <c r="K52" s="52" t="s">
        <v>35</v>
      </c>
      <c r="L52" s="53"/>
      <c r="M52" s="39" t="s">
        <v>189</v>
      </c>
    </row>
    <row r="53" s="2" customFormat="1" hidden="1" customHeight="1" spans="1:14">
      <c r="A53" s="38">
        <v>50</v>
      </c>
      <c r="B53" s="39">
        <v>20160034</v>
      </c>
      <c r="C53" s="68" t="s">
        <v>190</v>
      </c>
      <c r="D53" s="38" t="s">
        <v>191</v>
      </c>
      <c r="E53" s="38" t="s">
        <v>21</v>
      </c>
      <c r="F53" s="38">
        <v>2</v>
      </c>
      <c r="G53" s="44" t="s">
        <v>192</v>
      </c>
      <c r="H53" s="38">
        <v>371</v>
      </c>
      <c r="I53" s="50">
        <f t="shared" si="3"/>
        <v>742</v>
      </c>
      <c r="J53" s="38" t="s">
        <v>28</v>
      </c>
      <c r="K53" s="52" t="s">
        <v>35</v>
      </c>
      <c r="L53" s="53"/>
      <c r="M53" s="39" t="s">
        <v>189</v>
      </c>
      <c r="N53" s="21"/>
    </row>
    <row r="54" hidden="1" customHeight="1" spans="1:13">
      <c r="A54" s="38">
        <v>51</v>
      </c>
      <c r="B54" s="39">
        <v>20160035</v>
      </c>
      <c r="C54" s="68" t="s">
        <v>193</v>
      </c>
      <c r="D54" s="38" t="s">
        <v>194</v>
      </c>
      <c r="E54" s="38" t="s">
        <v>15</v>
      </c>
      <c r="F54" s="38">
        <v>2</v>
      </c>
      <c r="G54" s="44" t="s">
        <v>195</v>
      </c>
      <c r="H54" s="38">
        <v>336</v>
      </c>
      <c r="I54" s="50">
        <f t="shared" si="3"/>
        <v>672</v>
      </c>
      <c r="J54" s="38" t="s">
        <v>17</v>
      </c>
      <c r="K54" s="52" t="s">
        <v>99</v>
      </c>
      <c r="L54" s="53"/>
      <c r="M54" s="39" t="s">
        <v>189</v>
      </c>
    </row>
    <row r="55" s="2" customFormat="1" customHeight="1" spans="1:14">
      <c r="A55" s="38">
        <v>52</v>
      </c>
      <c r="B55" s="39">
        <v>20160037</v>
      </c>
      <c r="C55" s="68" t="s">
        <v>196</v>
      </c>
      <c r="D55" s="38" t="s">
        <v>197</v>
      </c>
      <c r="E55" s="38" t="s">
        <v>15</v>
      </c>
      <c r="F55" s="38">
        <v>1</v>
      </c>
      <c r="G55" s="44" t="s">
        <v>198</v>
      </c>
      <c r="H55" s="38">
        <v>336</v>
      </c>
      <c r="I55" s="50">
        <f t="shared" si="3"/>
        <v>336</v>
      </c>
      <c r="J55" s="38" t="s">
        <v>17</v>
      </c>
      <c r="K55" s="52" t="s">
        <v>18</v>
      </c>
      <c r="L55" s="53"/>
      <c r="M55" s="39" t="s">
        <v>189</v>
      </c>
      <c r="N55" s="21"/>
    </row>
    <row r="56" customHeight="1" spans="1:13">
      <c r="A56" s="38">
        <v>53</v>
      </c>
      <c r="B56" s="39">
        <v>20160038</v>
      </c>
      <c r="C56" s="68" t="s">
        <v>199</v>
      </c>
      <c r="D56" s="38" t="s">
        <v>200</v>
      </c>
      <c r="E56" s="38" t="s">
        <v>21</v>
      </c>
      <c r="F56" s="38">
        <v>1</v>
      </c>
      <c r="G56" s="44" t="s">
        <v>201</v>
      </c>
      <c r="H56" s="38">
        <v>336</v>
      </c>
      <c r="I56" s="50">
        <f t="shared" si="3"/>
        <v>336</v>
      </c>
      <c r="J56" s="38" t="s">
        <v>17</v>
      </c>
      <c r="K56" s="52" t="s">
        <v>18</v>
      </c>
      <c r="L56" s="53"/>
      <c r="M56" s="39" t="s">
        <v>189</v>
      </c>
    </row>
    <row r="57" hidden="1" customHeight="1" spans="1:13">
      <c r="A57" s="38">
        <v>54</v>
      </c>
      <c r="B57" s="39">
        <v>20160039</v>
      </c>
      <c r="C57" s="68" t="s">
        <v>202</v>
      </c>
      <c r="D57" s="38" t="s">
        <v>203</v>
      </c>
      <c r="E57" s="38" t="s">
        <v>15</v>
      </c>
      <c r="F57" s="38">
        <v>1</v>
      </c>
      <c r="G57" s="44" t="s">
        <v>204</v>
      </c>
      <c r="H57" s="38">
        <v>336</v>
      </c>
      <c r="I57" s="50">
        <f t="shared" si="3"/>
        <v>336</v>
      </c>
      <c r="J57" s="38" t="s">
        <v>17</v>
      </c>
      <c r="K57" s="52" t="s">
        <v>24</v>
      </c>
      <c r="L57" s="53"/>
      <c r="M57" s="39" t="s">
        <v>205</v>
      </c>
    </row>
    <row r="58" hidden="1" customHeight="1" spans="1:13">
      <c r="A58" s="38">
        <v>55</v>
      </c>
      <c r="B58" s="39">
        <v>20160040</v>
      </c>
      <c r="C58" s="68" t="s">
        <v>206</v>
      </c>
      <c r="D58" s="38" t="s">
        <v>207</v>
      </c>
      <c r="E58" s="38" t="s">
        <v>15</v>
      </c>
      <c r="F58" s="38">
        <v>2</v>
      </c>
      <c r="G58" s="44" t="s">
        <v>208</v>
      </c>
      <c r="H58" s="38">
        <v>336</v>
      </c>
      <c r="I58" s="50">
        <f t="shared" si="3"/>
        <v>672</v>
      </c>
      <c r="J58" s="38" t="s">
        <v>17</v>
      </c>
      <c r="K58" s="52" t="s">
        <v>35</v>
      </c>
      <c r="L58" s="53"/>
      <c r="M58" s="39" t="s">
        <v>205</v>
      </c>
    </row>
    <row r="59" hidden="1" customHeight="1" spans="1:14">
      <c r="A59" s="38">
        <v>56</v>
      </c>
      <c r="B59" s="39">
        <v>20160041</v>
      </c>
      <c r="C59" s="68" t="s">
        <v>209</v>
      </c>
      <c r="D59" s="38" t="s">
        <v>210</v>
      </c>
      <c r="E59" s="38" t="s">
        <v>21</v>
      </c>
      <c r="F59" s="38">
        <v>2</v>
      </c>
      <c r="G59" s="44" t="s">
        <v>211</v>
      </c>
      <c r="H59" s="38">
        <v>336</v>
      </c>
      <c r="I59" s="50">
        <f t="shared" si="3"/>
        <v>672</v>
      </c>
      <c r="J59" s="38" t="s">
        <v>17</v>
      </c>
      <c r="K59" s="52" t="s">
        <v>35</v>
      </c>
      <c r="L59" s="53"/>
      <c r="M59" s="39" t="s">
        <v>205</v>
      </c>
      <c r="N59" s="21" t="s">
        <v>212</v>
      </c>
    </row>
    <row r="60" hidden="1" customHeight="1" spans="1:13">
      <c r="A60" s="38">
        <v>57</v>
      </c>
      <c r="B60" s="39">
        <v>20160042</v>
      </c>
      <c r="C60" s="68" t="s">
        <v>213</v>
      </c>
      <c r="D60" s="38" t="s">
        <v>214</v>
      </c>
      <c r="E60" s="38" t="s">
        <v>21</v>
      </c>
      <c r="F60" s="38">
        <v>1</v>
      </c>
      <c r="G60" s="44" t="s">
        <v>215</v>
      </c>
      <c r="H60" s="38">
        <v>336</v>
      </c>
      <c r="I60" s="50">
        <f t="shared" si="3"/>
        <v>336</v>
      </c>
      <c r="J60" s="38" t="s">
        <v>17</v>
      </c>
      <c r="K60" s="52" t="s">
        <v>35</v>
      </c>
      <c r="L60" s="53"/>
      <c r="M60" s="39" t="s">
        <v>205</v>
      </c>
    </row>
    <row r="61" customHeight="1" spans="1:13">
      <c r="A61" s="38">
        <v>58</v>
      </c>
      <c r="B61" s="39">
        <v>20160043</v>
      </c>
      <c r="C61" s="68" t="s">
        <v>216</v>
      </c>
      <c r="D61" s="38" t="s">
        <v>217</v>
      </c>
      <c r="E61" s="38" t="s">
        <v>15</v>
      </c>
      <c r="F61" s="38">
        <v>2</v>
      </c>
      <c r="G61" s="44" t="s">
        <v>218</v>
      </c>
      <c r="H61" s="38">
        <v>336</v>
      </c>
      <c r="I61" s="50">
        <f t="shared" si="3"/>
        <v>672</v>
      </c>
      <c r="J61" s="38" t="s">
        <v>17</v>
      </c>
      <c r="K61" s="52" t="s">
        <v>18</v>
      </c>
      <c r="L61" s="53"/>
      <c r="M61" s="39" t="s">
        <v>219</v>
      </c>
    </row>
    <row r="62" hidden="1" customHeight="1" spans="1:13">
      <c r="A62" s="38">
        <v>59</v>
      </c>
      <c r="B62" s="39">
        <v>20160044</v>
      </c>
      <c r="C62" s="68" t="s">
        <v>220</v>
      </c>
      <c r="D62" s="38" t="s">
        <v>221</v>
      </c>
      <c r="E62" s="38" t="s">
        <v>15</v>
      </c>
      <c r="F62" s="38">
        <v>2</v>
      </c>
      <c r="G62" s="44" t="s">
        <v>222</v>
      </c>
      <c r="H62" s="38">
        <v>336</v>
      </c>
      <c r="I62" s="50">
        <f t="shared" si="3"/>
        <v>672</v>
      </c>
      <c r="J62" s="38" t="s">
        <v>17</v>
      </c>
      <c r="K62" s="52" t="s">
        <v>24</v>
      </c>
      <c r="L62" s="53"/>
      <c r="M62" s="39" t="s">
        <v>223</v>
      </c>
    </row>
    <row r="63" hidden="1" customHeight="1" spans="1:13">
      <c r="A63" s="38">
        <v>60</v>
      </c>
      <c r="B63" s="39">
        <v>20160046</v>
      </c>
      <c r="C63" s="68" t="s">
        <v>224</v>
      </c>
      <c r="D63" s="38" t="s">
        <v>225</v>
      </c>
      <c r="E63" s="38" t="s">
        <v>21</v>
      </c>
      <c r="F63" s="38">
        <v>1</v>
      </c>
      <c r="G63" s="44" t="s">
        <v>226</v>
      </c>
      <c r="H63" s="38">
        <v>336</v>
      </c>
      <c r="I63" s="50">
        <f t="shared" si="3"/>
        <v>336</v>
      </c>
      <c r="J63" s="38" t="s">
        <v>17</v>
      </c>
      <c r="K63" s="52" t="s">
        <v>99</v>
      </c>
      <c r="L63" s="53" t="s">
        <v>227</v>
      </c>
      <c r="M63" s="39" t="s">
        <v>228</v>
      </c>
    </row>
    <row r="64" s="2" customFormat="1" hidden="1" customHeight="1" spans="1:14">
      <c r="A64" s="38">
        <v>61</v>
      </c>
      <c r="B64" s="39">
        <v>20160049</v>
      </c>
      <c r="C64" s="68" t="s">
        <v>229</v>
      </c>
      <c r="D64" s="38" t="s">
        <v>230</v>
      </c>
      <c r="E64" s="38" t="s">
        <v>15</v>
      </c>
      <c r="F64" s="38">
        <v>1</v>
      </c>
      <c r="G64" s="44" t="s">
        <v>231</v>
      </c>
      <c r="H64" s="38">
        <v>336</v>
      </c>
      <c r="I64" s="50">
        <f t="shared" si="3"/>
        <v>336</v>
      </c>
      <c r="J64" s="38" t="s">
        <v>17</v>
      </c>
      <c r="K64" s="52" t="s">
        <v>35</v>
      </c>
      <c r="L64" s="53"/>
      <c r="M64" s="39" t="s">
        <v>232</v>
      </c>
      <c r="N64" s="21"/>
    </row>
    <row r="65" hidden="1" customHeight="1" spans="1:13">
      <c r="A65" s="38">
        <v>62</v>
      </c>
      <c r="B65" s="39">
        <v>20160050</v>
      </c>
      <c r="C65" s="68" t="s">
        <v>233</v>
      </c>
      <c r="D65" s="38" t="s">
        <v>234</v>
      </c>
      <c r="E65" s="38" t="s">
        <v>15</v>
      </c>
      <c r="F65" s="38">
        <v>2</v>
      </c>
      <c r="G65" s="44" t="s">
        <v>235</v>
      </c>
      <c r="H65" s="38">
        <v>336</v>
      </c>
      <c r="I65" s="50">
        <f t="shared" si="3"/>
        <v>672</v>
      </c>
      <c r="J65" s="38" t="s">
        <v>17</v>
      </c>
      <c r="K65" s="52" t="s">
        <v>24</v>
      </c>
      <c r="L65" s="53"/>
      <c r="M65" s="39" t="s">
        <v>232</v>
      </c>
    </row>
    <row r="66" hidden="1" customHeight="1" spans="1:14">
      <c r="A66" s="38">
        <v>63</v>
      </c>
      <c r="B66" s="39">
        <v>20160052</v>
      </c>
      <c r="C66" s="68" t="s">
        <v>236</v>
      </c>
      <c r="D66" s="38" t="s">
        <v>237</v>
      </c>
      <c r="E66" s="38" t="s">
        <v>21</v>
      </c>
      <c r="F66" s="38">
        <v>1</v>
      </c>
      <c r="G66" s="44" t="s">
        <v>238</v>
      </c>
      <c r="H66" s="38">
        <v>336</v>
      </c>
      <c r="I66" s="50">
        <f t="shared" ref="I66:I105" si="4">H66*F66</f>
        <v>336</v>
      </c>
      <c r="J66" s="38" t="s">
        <v>17</v>
      </c>
      <c r="K66" s="52" t="s">
        <v>99</v>
      </c>
      <c r="L66" s="53"/>
      <c r="M66" s="39" t="s">
        <v>239</v>
      </c>
      <c r="N66" s="21" t="s">
        <v>240</v>
      </c>
    </row>
    <row r="67" s="2" customFormat="1" hidden="1" customHeight="1" spans="1:14">
      <c r="A67" s="38">
        <v>64</v>
      </c>
      <c r="B67" s="39">
        <v>20160053</v>
      </c>
      <c r="C67" s="68" t="s">
        <v>241</v>
      </c>
      <c r="D67" s="38" t="s">
        <v>242</v>
      </c>
      <c r="E67" s="38" t="s">
        <v>15</v>
      </c>
      <c r="F67" s="38">
        <v>2</v>
      </c>
      <c r="G67" s="44" t="s">
        <v>243</v>
      </c>
      <c r="H67" s="38">
        <v>336</v>
      </c>
      <c r="I67" s="50">
        <f t="shared" si="4"/>
        <v>672</v>
      </c>
      <c r="J67" s="38" t="s">
        <v>17</v>
      </c>
      <c r="K67" s="52" t="s">
        <v>35</v>
      </c>
      <c r="L67" s="53" t="s">
        <v>244</v>
      </c>
      <c r="M67" s="39" t="s">
        <v>245</v>
      </c>
      <c r="N67" s="21"/>
    </row>
    <row r="68" s="2" customFormat="1" customHeight="1" spans="1:14">
      <c r="A68" s="38">
        <v>65</v>
      </c>
      <c r="B68" s="39">
        <v>20160054</v>
      </c>
      <c r="C68" s="68" t="s">
        <v>246</v>
      </c>
      <c r="D68" s="38" t="s">
        <v>247</v>
      </c>
      <c r="E68" s="38" t="s">
        <v>15</v>
      </c>
      <c r="F68" s="38">
        <v>1</v>
      </c>
      <c r="G68" s="44" t="s">
        <v>248</v>
      </c>
      <c r="H68" s="38">
        <v>336</v>
      </c>
      <c r="I68" s="50">
        <f t="shared" si="4"/>
        <v>336</v>
      </c>
      <c r="J68" s="38" t="s">
        <v>17</v>
      </c>
      <c r="K68" s="52" t="s">
        <v>18</v>
      </c>
      <c r="L68" s="53"/>
      <c r="M68" s="39" t="s">
        <v>245</v>
      </c>
      <c r="N68" s="21"/>
    </row>
    <row r="69" s="2" customFormat="1" customHeight="1" spans="1:14">
      <c r="A69" s="38">
        <v>66</v>
      </c>
      <c r="B69" s="39">
        <v>20160055</v>
      </c>
      <c r="C69" s="68" t="s">
        <v>249</v>
      </c>
      <c r="D69" s="38" t="s">
        <v>250</v>
      </c>
      <c r="E69" s="38" t="s">
        <v>15</v>
      </c>
      <c r="F69" s="38">
        <v>3</v>
      </c>
      <c r="G69" s="44" t="s">
        <v>251</v>
      </c>
      <c r="H69" s="38">
        <v>336</v>
      </c>
      <c r="I69" s="50">
        <f t="shared" si="4"/>
        <v>1008</v>
      </c>
      <c r="J69" s="38" t="s">
        <v>17</v>
      </c>
      <c r="K69" s="52" t="s">
        <v>18</v>
      </c>
      <c r="L69" s="53"/>
      <c r="M69" s="39" t="s">
        <v>245</v>
      </c>
      <c r="N69" s="21"/>
    </row>
    <row r="70" s="2" customFormat="1" customHeight="1" spans="1:14">
      <c r="A70" s="38">
        <v>67</v>
      </c>
      <c r="B70" s="39">
        <v>20160056</v>
      </c>
      <c r="C70" s="68" t="s">
        <v>252</v>
      </c>
      <c r="D70" s="38" t="s">
        <v>253</v>
      </c>
      <c r="E70" s="38" t="s">
        <v>15</v>
      </c>
      <c r="F70" s="38">
        <v>1</v>
      </c>
      <c r="G70" s="44" t="s">
        <v>254</v>
      </c>
      <c r="H70" s="38">
        <v>336</v>
      </c>
      <c r="I70" s="50">
        <f t="shared" si="4"/>
        <v>336</v>
      </c>
      <c r="J70" s="38" t="s">
        <v>17</v>
      </c>
      <c r="K70" s="52" t="s">
        <v>18</v>
      </c>
      <c r="L70" s="53"/>
      <c r="M70" s="39" t="s">
        <v>255</v>
      </c>
      <c r="N70" s="21"/>
    </row>
    <row r="71" s="2" customFormat="1" hidden="1" customHeight="1" spans="1:14">
      <c r="A71" s="38">
        <v>68</v>
      </c>
      <c r="B71" s="39">
        <v>20160057</v>
      </c>
      <c r="C71" s="68" t="s">
        <v>256</v>
      </c>
      <c r="D71" s="38" t="s">
        <v>257</v>
      </c>
      <c r="E71" s="38" t="s">
        <v>15</v>
      </c>
      <c r="F71" s="38">
        <v>2</v>
      </c>
      <c r="G71" s="44" t="s">
        <v>258</v>
      </c>
      <c r="H71" s="38">
        <v>336</v>
      </c>
      <c r="I71" s="50">
        <f t="shared" si="4"/>
        <v>672</v>
      </c>
      <c r="J71" s="38" t="s">
        <v>17</v>
      </c>
      <c r="K71" s="52" t="s">
        <v>99</v>
      </c>
      <c r="L71" s="53"/>
      <c r="M71" s="39" t="s">
        <v>255</v>
      </c>
      <c r="N71" s="21"/>
    </row>
    <row r="72" s="2" customFormat="1" hidden="1" customHeight="1" spans="1:14">
      <c r="A72" s="38">
        <v>69</v>
      </c>
      <c r="B72" s="39">
        <v>20160058</v>
      </c>
      <c r="C72" s="68" t="s">
        <v>259</v>
      </c>
      <c r="D72" s="38" t="s">
        <v>260</v>
      </c>
      <c r="E72" s="38" t="s">
        <v>15</v>
      </c>
      <c r="F72" s="38">
        <v>1</v>
      </c>
      <c r="G72" s="44" t="s">
        <v>261</v>
      </c>
      <c r="H72" s="38">
        <v>336</v>
      </c>
      <c r="I72" s="50">
        <f t="shared" si="4"/>
        <v>336</v>
      </c>
      <c r="J72" s="38" t="s">
        <v>17</v>
      </c>
      <c r="K72" s="52" t="s">
        <v>24</v>
      </c>
      <c r="L72" s="53"/>
      <c r="M72" s="39" t="s">
        <v>255</v>
      </c>
      <c r="N72" s="21"/>
    </row>
    <row r="73" s="2" customFormat="1" hidden="1" customHeight="1" spans="1:14">
      <c r="A73" s="38">
        <v>70</v>
      </c>
      <c r="B73" s="39">
        <v>20160060</v>
      </c>
      <c r="C73" s="68" t="s">
        <v>262</v>
      </c>
      <c r="D73" s="38" t="s">
        <v>263</v>
      </c>
      <c r="E73" s="38" t="s">
        <v>15</v>
      </c>
      <c r="F73" s="38">
        <v>2</v>
      </c>
      <c r="G73" s="44" t="s">
        <v>264</v>
      </c>
      <c r="H73" s="38">
        <v>336</v>
      </c>
      <c r="I73" s="50">
        <f t="shared" si="4"/>
        <v>672</v>
      </c>
      <c r="J73" s="38" t="s">
        <v>17</v>
      </c>
      <c r="K73" s="52" t="s">
        <v>35</v>
      </c>
      <c r="L73" s="53"/>
      <c r="M73" s="39" t="s">
        <v>255</v>
      </c>
      <c r="N73" s="21"/>
    </row>
    <row r="74" s="2" customFormat="1" hidden="1" customHeight="1" spans="1:14">
      <c r="A74" s="38">
        <v>71</v>
      </c>
      <c r="B74" s="39">
        <v>20160061</v>
      </c>
      <c r="C74" s="68" t="s">
        <v>265</v>
      </c>
      <c r="D74" s="38" t="s">
        <v>266</v>
      </c>
      <c r="E74" s="38" t="s">
        <v>21</v>
      </c>
      <c r="F74" s="38">
        <v>1</v>
      </c>
      <c r="G74" s="44" t="s">
        <v>267</v>
      </c>
      <c r="H74" s="38">
        <v>336</v>
      </c>
      <c r="I74" s="50">
        <f t="shared" si="4"/>
        <v>336</v>
      </c>
      <c r="J74" s="38" t="s">
        <v>17</v>
      </c>
      <c r="K74" s="52" t="s">
        <v>24</v>
      </c>
      <c r="L74" s="53"/>
      <c r="M74" s="39" t="s">
        <v>268</v>
      </c>
      <c r="N74" s="21"/>
    </row>
    <row r="75" s="2" customFormat="1" customHeight="1" spans="1:14">
      <c r="A75" s="38">
        <v>72</v>
      </c>
      <c r="B75" s="39">
        <v>20160062</v>
      </c>
      <c r="C75" s="68" t="s">
        <v>269</v>
      </c>
      <c r="D75" s="38" t="s">
        <v>270</v>
      </c>
      <c r="E75" s="38" t="s">
        <v>21</v>
      </c>
      <c r="F75" s="38">
        <v>3</v>
      </c>
      <c r="G75" s="44" t="s">
        <v>271</v>
      </c>
      <c r="H75" s="38">
        <v>336</v>
      </c>
      <c r="I75" s="50">
        <f t="shared" si="4"/>
        <v>1008</v>
      </c>
      <c r="J75" s="38" t="s">
        <v>17</v>
      </c>
      <c r="K75" s="52" t="s">
        <v>18</v>
      </c>
      <c r="L75" s="53"/>
      <c r="M75" s="39" t="s">
        <v>272</v>
      </c>
      <c r="N75" s="21"/>
    </row>
    <row r="76" s="2" customFormat="1" customHeight="1" spans="1:14">
      <c r="A76" s="38">
        <v>73</v>
      </c>
      <c r="B76" s="39">
        <v>20160063</v>
      </c>
      <c r="C76" s="68" t="s">
        <v>273</v>
      </c>
      <c r="D76" s="38" t="s">
        <v>274</v>
      </c>
      <c r="E76" s="38" t="s">
        <v>15</v>
      </c>
      <c r="F76" s="38">
        <v>2</v>
      </c>
      <c r="G76" s="44" t="s">
        <v>275</v>
      </c>
      <c r="H76" s="38">
        <v>336</v>
      </c>
      <c r="I76" s="50">
        <f t="shared" si="4"/>
        <v>672</v>
      </c>
      <c r="J76" s="38" t="s">
        <v>17</v>
      </c>
      <c r="K76" s="52" t="s">
        <v>18</v>
      </c>
      <c r="L76" s="53"/>
      <c r="M76" s="39" t="s">
        <v>272</v>
      </c>
      <c r="N76" s="21"/>
    </row>
    <row r="77" s="2" customFormat="1" hidden="1" customHeight="1" spans="1:14">
      <c r="A77" s="38">
        <v>74</v>
      </c>
      <c r="B77" s="39">
        <v>20160064</v>
      </c>
      <c r="C77" s="68" t="s">
        <v>276</v>
      </c>
      <c r="D77" s="38" t="s">
        <v>277</v>
      </c>
      <c r="E77" s="38" t="s">
        <v>15</v>
      </c>
      <c r="F77" s="38">
        <v>1</v>
      </c>
      <c r="G77" s="44" t="s">
        <v>278</v>
      </c>
      <c r="H77" s="38">
        <v>336</v>
      </c>
      <c r="I77" s="50">
        <f t="shared" si="4"/>
        <v>336</v>
      </c>
      <c r="J77" s="38" t="s">
        <v>17</v>
      </c>
      <c r="K77" s="52" t="s">
        <v>35</v>
      </c>
      <c r="L77" s="53"/>
      <c r="M77" s="39" t="s">
        <v>279</v>
      </c>
      <c r="N77" s="21"/>
    </row>
    <row r="78" s="2" customFormat="1" customHeight="1" spans="1:14">
      <c r="A78" s="38">
        <v>75</v>
      </c>
      <c r="B78" s="39">
        <v>20160065</v>
      </c>
      <c r="C78" s="68" t="s">
        <v>280</v>
      </c>
      <c r="D78" s="38" t="s">
        <v>281</v>
      </c>
      <c r="E78" s="38" t="s">
        <v>15</v>
      </c>
      <c r="F78" s="38">
        <v>2</v>
      </c>
      <c r="G78" s="44" t="s">
        <v>282</v>
      </c>
      <c r="H78" s="38">
        <v>336</v>
      </c>
      <c r="I78" s="50">
        <f t="shared" si="4"/>
        <v>672</v>
      </c>
      <c r="J78" s="38" t="s">
        <v>17</v>
      </c>
      <c r="K78" s="52" t="s">
        <v>18</v>
      </c>
      <c r="L78" s="53"/>
      <c r="M78" s="39" t="s">
        <v>279</v>
      </c>
      <c r="N78" s="21"/>
    </row>
    <row r="79" s="2" customFormat="1" customHeight="1" spans="1:14">
      <c r="A79" s="38">
        <v>76</v>
      </c>
      <c r="B79" s="39">
        <v>20160066</v>
      </c>
      <c r="C79" s="68" t="s">
        <v>283</v>
      </c>
      <c r="D79" s="38" t="s">
        <v>284</v>
      </c>
      <c r="E79" s="38" t="s">
        <v>21</v>
      </c>
      <c r="F79" s="38">
        <v>1</v>
      </c>
      <c r="G79" s="44" t="s">
        <v>285</v>
      </c>
      <c r="H79" s="38">
        <v>336</v>
      </c>
      <c r="I79" s="50">
        <f t="shared" si="4"/>
        <v>336</v>
      </c>
      <c r="J79" s="38" t="s">
        <v>17</v>
      </c>
      <c r="K79" s="52" t="s">
        <v>18</v>
      </c>
      <c r="L79" s="53"/>
      <c r="M79" s="39" t="s">
        <v>286</v>
      </c>
      <c r="N79" s="21" t="s">
        <v>287</v>
      </c>
    </row>
    <row r="80" s="2" customFormat="1" hidden="1" customHeight="1" spans="1:14">
      <c r="A80" s="38">
        <v>77</v>
      </c>
      <c r="B80" s="39">
        <v>20160067</v>
      </c>
      <c r="C80" s="68" t="s">
        <v>288</v>
      </c>
      <c r="D80" s="38" t="s">
        <v>289</v>
      </c>
      <c r="E80" s="38" t="s">
        <v>21</v>
      </c>
      <c r="F80" s="38">
        <v>1</v>
      </c>
      <c r="G80" s="44" t="s">
        <v>290</v>
      </c>
      <c r="H80" s="38">
        <v>336</v>
      </c>
      <c r="I80" s="50">
        <f t="shared" si="4"/>
        <v>336</v>
      </c>
      <c r="J80" s="38" t="s">
        <v>17</v>
      </c>
      <c r="K80" s="52" t="s">
        <v>24</v>
      </c>
      <c r="L80" s="53"/>
      <c r="M80" s="39" t="s">
        <v>291</v>
      </c>
      <c r="N80" s="21"/>
    </row>
    <row r="81" s="2" customFormat="1" hidden="1" customHeight="1" spans="1:14">
      <c r="A81" s="38">
        <v>78</v>
      </c>
      <c r="B81" s="39">
        <v>20160068</v>
      </c>
      <c r="C81" s="68" t="s">
        <v>292</v>
      </c>
      <c r="D81" s="38" t="s">
        <v>293</v>
      </c>
      <c r="E81" s="38" t="s">
        <v>15</v>
      </c>
      <c r="F81" s="38">
        <v>2</v>
      </c>
      <c r="G81" s="44" t="s">
        <v>294</v>
      </c>
      <c r="H81" s="38">
        <v>336</v>
      </c>
      <c r="I81" s="50">
        <f t="shared" si="4"/>
        <v>672</v>
      </c>
      <c r="J81" s="38" t="s">
        <v>17</v>
      </c>
      <c r="K81" s="52" t="s">
        <v>99</v>
      </c>
      <c r="L81" s="53"/>
      <c r="M81" s="39" t="s">
        <v>295</v>
      </c>
      <c r="N81" s="21"/>
    </row>
    <row r="82" s="2" customFormat="1" hidden="1" customHeight="1" spans="1:14">
      <c r="A82" s="38">
        <v>79</v>
      </c>
      <c r="B82" s="39">
        <v>20160069</v>
      </c>
      <c r="C82" s="68" t="s">
        <v>296</v>
      </c>
      <c r="D82" s="38" t="s">
        <v>297</v>
      </c>
      <c r="E82" s="38" t="s">
        <v>15</v>
      </c>
      <c r="F82" s="38">
        <v>1</v>
      </c>
      <c r="G82" s="44" t="s">
        <v>298</v>
      </c>
      <c r="H82" s="38">
        <v>336</v>
      </c>
      <c r="I82" s="50">
        <f t="shared" si="4"/>
        <v>336</v>
      </c>
      <c r="J82" s="38" t="s">
        <v>17</v>
      </c>
      <c r="K82" s="52" t="s">
        <v>35</v>
      </c>
      <c r="L82" s="53"/>
      <c r="M82" s="39" t="s">
        <v>299</v>
      </c>
      <c r="N82" s="21"/>
    </row>
    <row r="83" s="33" customFormat="1" hidden="1" customHeight="1" spans="1:14">
      <c r="A83" s="38">
        <v>80</v>
      </c>
      <c r="B83" s="54">
        <v>20160070</v>
      </c>
      <c r="C83" s="71" t="s">
        <v>300</v>
      </c>
      <c r="D83" s="55" t="s">
        <v>301</v>
      </c>
      <c r="E83" s="55" t="s">
        <v>15</v>
      </c>
      <c r="F83" s="55">
        <v>3</v>
      </c>
      <c r="G83" s="56" t="s">
        <v>302</v>
      </c>
      <c r="H83" s="55">
        <v>336</v>
      </c>
      <c r="I83" s="61">
        <f t="shared" si="4"/>
        <v>1008</v>
      </c>
      <c r="J83" s="55" t="s">
        <v>17</v>
      </c>
      <c r="K83" s="62" t="s">
        <v>35</v>
      </c>
      <c r="L83" s="63"/>
      <c r="M83" s="54" t="s">
        <v>303</v>
      </c>
      <c r="N83" s="64"/>
    </row>
    <row r="84" s="2" customFormat="1" hidden="1" customHeight="1" spans="1:14">
      <c r="A84" s="38">
        <v>81</v>
      </c>
      <c r="B84" s="39">
        <v>20160071</v>
      </c>
      <c r="C84" s="68" t="s">
        <v>304</v>
      </c>
      <c r="D84" s="38" t="s">
        <v>305</v>
      </c>
      <c r="E84" s="38" t="s">
        <v>15</v>
      </c>
      <c r="F84" s="38">
        <v>3</v>
      </c>
      <c r="G84" s="44" t="s">
        <v>306</v>
      </c>
      <c r="H84" s="38">
        <v>336</v>
      </c>
      <c r="I84" s="50">
        <f t="shared" si="4"/>
        <v>1008</v>
      </c>
      <c r="J84" s="38" t="s">
        <v>17</v>
      </c>
      <c r="K84" s="52" t="s">
        <v>99</v>
      </c>
      <c r="L84" s="53"/>
      <c r="M84" s="39" t="s">
        <v>303</v>
      </c>
      <c r="N84" s="21"/>
    </row>
    <row r="85" s="2" customFormat="1" ht="15" hidden="1" customHeight="1" spans="1:14">
      <c r="A85" s="38">
        <v>82</v>
      </c>
      <c r="B85" s="39">
        <v>20160072</v>
      </c>
      <c r="C85" s="68" t="s">
        <v>307</v>
      </c>
      <c r="D85" s="38" t="s">
        <v>308</v>
      </c>
      <c r="E85" s="38" t="s">
        <v>15</v>
      </c>
      <c r="F85" s="38">
        <v>2</v>
      </c>
      <c r="G85" s="44" t="s">
        <v>309</v>
      </c>
      <c r="H85" s="38">
        <v>336</v>
      </c>
      <c r="I85" s="50">
        <f t="shared" si="4"/>
        <v>672</v>
      </c>
      <c r="J85" s="38" t="s">
        <v>17</v>
      </c>
      <c r="K85" s="52" t="s">
        <v>99</v>
      </c>
      <c r="L85" s="53"/>
      <c r="M85" s="39" t="s">
        <v>303</v>
      </c>
      <c r="N85" s="21"/>
    </row>
    <row r="86" s="2" customFormat="1" hidden="1" customHeight="1" spans="1:14">
      <c r="A86" s="38">
        <v>83</v>
      </c>
      <c r="B86" s="39">
        <v>20160073</v>
      </c>
      <c r="C86" s="68" t="s">
        <v>310</v>
      </c>
      <c r="D86" s="38" t="s">
        <v>311</v>
      </c>
      <c r="E86" s="38" t="s">
        <v>15</v>
      </c>
      <c r="F86" s="38">
        <v>1</v>
      </c>
      <c r="G86" s="44" t="s">
        <v>312</v>
      </c>
      <c r="H86" s="38">
        <v>336</v>
      </c>
      <c r="I86" s="50">
        <f t="shared" si="4"/>
        <v>336</v>
      </c>
      <c r="J86" s="38" t="s">
        <v>17</v>
      </c>
      <c r="K86" s="52" t="s">
        <v>35</v>
      </c>
      <c r="L86" s="53"/>
      <c r="M86" s="39" t="s">
        <v>313</v>
      </c>
      <c r="N86" s="21" t="s">
        <v>314</v>
      </c>
    </row>
    <row r="87" s="2" customFormat="1" customHeight="1" spans="1:14">
      <c r="A87" s="38">
        <v>84</v>
      </c>
      <c r="B87" s="39">
        <v>20160074</v>
      </c>
      <c r="C87" s="68" t="s">
        <v>315</v>
      </c>
      <c r="D87" s="38" t="s">
        <v>316</v>
      </c>
      <c r="E87" s="38" t="s">
        <v>21</v>
      </c>
      <c r="F87" s="38">
        <v>1</v>
      </c>
      <c r="G87" s="44" t="s">
        <v>317</v>
      </c>
      <c r="H87" s="38">
        <v>336</v>
      </c>
      <c r="I87" s="50">
        <f t="shared" si="4"/>
        <v>336</v>
      </c>
      <c r="J87" s="38" t="s">
        <v>17</v>
      </c>
      <c r="K87" s="52" t="s">
        <v>18</v>
      </c>
      <c r="L87" s="53"/>
      <c r="M87" s="39" t="s">
        <v>313</v>
      </c>
      <c r="N87" s="21" t="s">
        <v>318</v>
      </c>
    </row>
    <row r="88" s="2" customFormat="1" hidden="1" customHeight="1" spans="1:14">
      <c r="A88" s="38">
        <v>85</v>
      </c>
      <c r="B88" s="39">
        <v>20160075</v>
      </c>
      <c r="C88" s="68" t="s">
        <v>319</v>
      </c>
      <c r="D88" s="38" t="s">
        <v>320</v>
      </c>
      <c r="E88" s="38" t="s">
        <v>15</v>
      </c>
      <c r="F88" s="38">
        <v>2</v>
      </c>
      <c r="G88" s="44" t="s">
        <v>321</v>
      </c>
      <c r="H88" s="38">
        <v>336</v>
      </c>
      <c r="I88" s="50">
        <f t="shared" si="4"/>
        <v>672</v>
      </c>
      <c r="J88" s="38" t="s">
        <v>17</v>
      </c>
      <c r="K88" s="52" t="s">
        <v>24</v>
      </c>
      <c r="L88" s="53"/>
      <c r="M88" s="39" t="s">
        <v>322</v>
      </c>
      <c r="N88" s="21"/>
    </row>
    <row r="89" s="2" customFormat="1" hidden="1" customHeight="1" spans="1:14">
      <c r="A89" s="38">
        <v>86</v>
      </c>
      <c r="B89" s="39">
        <v>20160076</v>
      </c>
      <c r="C89" s="68" t="s">
        <v>323</v>
      </c>
      <c r="D89" s="38" t="s">
        <v>324</v>
      </c>
      <c r="E89" s="38" t="s">
        <v>15</v>
      </c>
      <c r="F89" s="38">
        <v>2</v>
      </c>
      <c r="G89" s="44" t="s">
        <v>325</v>
      </c>
      <c r="H89" s="38">
        <v>336</v>
      </c>
      <c r="I89" s="50">
        <f t="shared" si="4"/>
        <v>672</v>
      </c>
      <c r="J89" s="38" t="s">
        <v>17</v>
      </c>
      <c r="K89" s="52" t="s">
        <v>24</v>
      </c>
      <c r="L89" s="53"/>
      <c r="M89" s="39" t="s">
        <v>322</v>
      </c>
      <c r="N89" s="21"/>
    </row>
    <row r="90" s="2" customFormat="1" customHeight="1" spans="1:14">
      <c r="A90" s="38">
        <v>87</v>
      </c>
      <c r="B90" s="39">
        <v>20160077</v>
      </c>
      <c r="C90" s="68" t="s">
        <v>326</v>
      </c>
      <c r="D90" s="38" t="s">
        <v>327</v>
      </c>
      <c r="E90" s="38" t="s">
        <v>15</v>
      </c>
      <c r="F90" s="38">
        <v>5</v>
      </c>
      <c r="G90" s="44" t="s">
        <v>328</v>
      </c>
      <c r="H90" s="38">
        <v>336</v>
      </c>
      <c r="I90" s="50">
        <f t="shared" si="4"/>
        <v>1680</v>
      </c>
      <c r="J90" s="38" t="s">
        <v>17</v>
      </c>
      <c r="K90" s="52" t="s">
        <v>18</v>
      </c>
      <c r="L90" s="53"/>
      <c r="M90" s="39" t="s">
        <v>329</v>
      </c>
      <c r="N90" s="21" t="s">
        <v>330</v>
      </c>
    </row>
    <row r="91" s="2" customFormat="1" hidden="1" customHeight="1" spans="1:14">
      <c r="A91" s="38">
        <v>88</v>
      </c>
      <c r="B91" s="39">
        <v>20160078</v>
      </c>
      <c r="C91" s="68" t="s">
        <v>331</v>
      </c>
      <c r="D91" s="38" t="s">
        <v>332</v>
      </c>
      <c r="E91" s="38" t="s">
        <v>15</v>
      </c>
      <c r="F91" s="38">
        <v>2</v>
      </c>
      <c r="G91" s="44" t="s">
        <v>333</v>
      </c>
      <c r="H91" s="38">
        <v>336</v>
      </c>
      <c r="I91" s="50">
        <f t="shared" si="4"/>
        <v>672</v>
      </c>
      <c r="J91" s="38" t="s">
        <v>17</v>
      </c>
      <c r="K91" s="52" t="s">
        <v>24</v>
      </c>
      <c r="L91" s="53"/>
      <c r="M91" s="39" t="s">
        <v>329</v>
      </c>
      <c r="N91" s="21"/>
    </row>
    <row r="92" s="2" customFormat="1" hidden="1" customHeight="1" spans="1:14">
      <c r="A92" s="38">
        <v>89</v>
      </c>
      <c r="B92" s="39">
        <v>20160079</v>
      </c>
      <c r="C92" s="68" t="s">
        <v>334</v>
      </c>
      <c r="D92" s="38" t="s">
        <v>335</v>
      </c>
      <c r="E92" s="38" t="s">
        <v>15</v>
      </c>
      <c r="F92" s="38">
        <v>1</v>
      </c>
      <c r="G92" s="44" t="s">
        <v>336</v>
      </c>
      <c r="H92" s="38">
        <v>336</v>
      </c>
      <c r="I92" s="50">
        <f t="shared" si="4"/>
        <v>336</v>
      </c>
      <c r="J92" s="38" t="s">
        <v>17</v>
      </c>
      <c r="K92" s="52" t="s">
        <v>99</v>
      </c>
      <c r="L92" s="53"/>
      <c r="M92" s="39" t="s">
        <v>329</v>
      </c>
      <c r="N92" s="21"/>
    </row>
    <row r="93" s="2" customFormat="1" hidden="1" customHeight="1" spans="1:14">
      <c r="A93" s="38">
        <v>90</v>
      </c>
      <c r="B93" s="39">
        <v>20160080</v>
      </c>
      <c r="C93" s="68" t="s">
        <v>337</v>
      </c>
      <c r="D93" s="38" t="s">
        <v>338</v>
      </c>
      <c r="E93" s="38" t="s">
        <v>15</v>
      </c>
      <c r="F93" s="38">
        <v>2</v>
      </c>
      <c r="G93" s="44" t="s">
        <v>339</v>
      </c>
      <c r="H93" s="38">
        <v>336</v>
      </c>
      <c r="I93" s="50">
        <f t="shared" si="4"/>
        <v>672</v>
      </c>
      <c r="J93" s="38" t="s">
        <v>17</v>
      </c>
      <c r="K93" s="52" t="s">
        <v>24</v>
      </c>
      <c r="L93" s="53"/>
      <c r="M93" s="39" t="s">
        <v>340</v>
      </c>
      <c r="N93" s="21"/>
    </row>
    <row r="94" s="2" customFormat="1" hidden="1" customHeight="1" spans="1:14">
      <c r="A94" s="38">
        <v>91</v>
      </c>
      <c r="B94" s="39">
        <v>20160081</v>
      </c>
      <c r="C94" s="68" t="s">
        <v>341</v>
      </c>
      <c r="D94" s="38" t="s">
        <v>342</v>
      </c>
      <c r="E94" s="38" t="s">
        <v>21</v>
      </c>
      <c r="F94" s="38">
        <v>1</v>
      </c>
      <c r="G94" s="44" t="s">
        <v>343</v>
      </c>
      <c r="H94" s="38">
        <v>336</v>
      </c>
      <c r="I94" s="50">
        <f t="shared" si="4"/>
        <v>336</v>
      </c>
      <c r="J94" s="38" t="s">
        <v>17</v>
      </c>
      <c r="K94" s="52" t="s">
        <v>24</v>
      </c>
      <c r="L94" s="53"/>
      <c r="M94" s="39" t="s">
        <v>344</v>
      </c>
      <c r="N94" s="21"/>
    </row>
    <row r="95" s="2" customFormat="1" customHeight="1" spans="1:14">
      <c r="A95" s="38">
        <v>92</v>
      </c>
      <c r="B95" s="39">
        <v>20160082</v>
      </c>
      <c r="C95" s="68" t="s">
        <v>345</v>
      </c>
      <c r="D95" s="38" t="s">
        <v>346</v>
      </c>
      <c r="E95" s="38" t="s">
        <v>15</v>
      </c>
      <c r="F95" s="38">
        <v>2</v>
      </c>
      <c r="G95" s="44" t="s">
        <v>347</v>
      </c>
      <c r="H95" s="38">
        <v>336</v>
      </c>
      <c r="I95" s="50">
        <f t="shared" si="4"/>
        <v>672</v>
      </c>
      <c r="J95" s="38" t="s">
        <v>17</v>
      </c>
      <c r="K95" s="52" t="s">
        <v>18</v>
      </c>
      <c r="L95" s="53"/>
      <c r="M95" s="39" t="s">
        <v>344</v>
      </c>
      <c r="N95" s="21"/>
    </row>
    <row r="96" s="2" customFormat="1" hidden="1" customHeight="1" spans="1:14">
      <c r="A96" s="38">
        <v>93</v>
      </c>
      <c r="B96" s="39">
        <v>20160083</v>
      </c>
      <c r="C96" s="68" t="s">
        <v>348</v>
      </c>
      <c r="D96" s="38" t="s">
        <v>349</v>
      </c>
      <c r="E96" s="38" t="s">
        <v>15</v>
      </c>
      <c r="F96" s="38">
        <v>2</v>
      </c>
      <c r="G96" s="44" t="s">
        <v>350</v>
      </c>
      <c r="H96" s="38">
        <v>336</v>
      </c>
      <c r="I96" s="50">
        <f t="shared" si="4"/>
        <v>672</v>
      </c>
      <c r="J96" s="38" t="s">
        <v>17</v>
      </c>
      <c r="K96" s="52" t="s">
        <v>24</v>
      </c>
      <c r="L96" s="53"/>
      <c r="M96" s="39" t="s">
        <v>351</v>
      </c>
      <c r="N96" s="21"/>
    </row>
    <row r="97" s="2" customFormat="1" customHeight="1" spans="1:14">
      <c r="A97" s="38">
        <v>94</v>
      </c>
      <c r="B97" s="39">
        <v>20160084</v>
      </c>
      <c r="C97" s="68" t="s">
        <v>352</v>
      </c>
      <c r="D97" s="38" t="s">
        <v>353</v>
      </c>
      <c r="E97" s="38" t="s">
        <v>15</v>
      </c>
      <c r="F97" s="38">
        <v>1</v>
      </c>
      <c r="G97" s="44" t="s">
        <v>354</v>
      </c>
      <c r="H97" s="38">
        <v>336</v>
      </c>
      <c r="I97" s="50">
        <f t="shared" si="4"/>
        <v>336</v>
      </c>
      <c r="J97" s="38" t="s">
        <v>17</v>
      </c>
      <c r="K97" s="52" t="s">
        <v>18</v>
      </c>
      <c r="L97" s="53"/>
      <c r="M97" s="39" t="s">
        <v>351</v>
      </c>
      <c r="N97" s="21"/>
    </row>
    <row r="98" s="2" customFormat="1" hidden="1" customHeight="1" spans="1:14">
      <c r="A98" s="38">
        <v>95</v>
      </c>
      <c r="B98" s="39">
        <v>20160085</v>
      </c>
      <c r="C98" s="68" t="s">
        <v>355</v>
      </c>
      <c r="D98" s="38" t="s">
        <v>356</v>
      </c>
      <c r="E98" s="38" t="s">
        <v>15</v>
      </c>
      <c r="F98" s="38">
        <v>3</v>
      </c>
      <c r="G98" s="44" t="s">
        <v>357</v>
      </c>
      <c r="H98" s="38">
        <v>336</v>
      </c>
      <c r="I98" s="50">
        <f t="shared" si="4"/>
        <v>1008</v>
      </c>
      <c r="J98" s="38" t="s">
        <v>17</v>
      </c>
      <c r="K98" s="52" t="s">
        <v>24</v>
      </c>
      <c r="L98" s="53"/>
      <c r="M98" s="39" t="s">
        <v>358</v>
      </c>
      <c r="N98" s="21"/>
    </row>
    <row r="99" s="2" customFormat="1" hidden="1" customHeight="1" spans="1:14">
      <c r="A99" s="38">
        <v>96</v>
      </c>
      <c r="B99" s="39">
        <v>20160086</v>
      </c>
      <c r="C99" s="68" t="s">
        <v>359</v>
      </c>
      <c r="D99" s="38" t="s">
        <v>360</v>
      </c>
      <c r="E99" s="38" t="s">
        <v>15</v>
      </c>
      <c r="F99" s="38">
        <v>5</v>
      </c>
      <c r="G99" s="44" t="s">
        <v>361</v>
      </c>
      <c r="H99" s="38">
        <v>336</v>
      </c>
      <c r="I99" s="50">
        <f t="shared" si="4"/>
        <v>1680</v>
      </c>
      <c r="J99" s="38" t="s">
        <v>17</v>
      </c>
      <c r="K99" s="52" t="s">
        <v>24</v>
      </c>
      <c r="L99" s="53"/>
      <c r="M99" s="39" t="s">
        <v>358</v>
      </c>
      <c r="N99" s="21"/>
    </row>
    <row r="100" s="2" customFormat="1" customHeight="1" spans="1:14">
      <c r="A100" s="38">
        <v>97</v>
      </c>
      <c r="B100" s="39">
        <v>20160087</v>
      </c>
      <c r="C100" s="68" t="s">
        <v>362</v>
      </c>
      <c r="D100" s="38" t="s">
        <v>363</v>
      </c>
      <c r="E100" s="38" t="s">
        <v>15</v>
      </c>
      <c r="F100" s="38">
        <v>2</v>
      </c>
      <c r="G100" s="44" t="s">
        <v>364</v>
      </c>
      <c r="H100" s="38">
        <v>336</v>
      </c>
      <c r="I100" s="50">
        <f t="shared" si="4"/>
        <v>672</v>
      </c>
      <c r="J100" s="38" t="s">
        <v>17</v>
      </c>
      <c r="K100" s="52" t="s">
        <v>18</v>
      </c>
      <c r="L100" s="53"/>
      <c r="M100" s="39" t="s">
        <v>358</v>
      </c>
      <c r="N100" s="21"/>
    </row>
    <row r="101" s="33" customFormat="1" customHeight="1" spans="1:14">
      <c r="A101" s="55">
        <v>98</v>
      </c>
      <c r="B101" s="54">
        <v>20160088</v>
      </c>
      <c r="C101" s="71" t="s">
        <v>365</v>
      </c>
      <c r="D101" s="57" t="s">
        <v>366</v>
      </c>
      <c r="E101" s="57" t="s">
        <v>15</v>
      </c>
      <c r="F101" s="57">
        <v>2</v>
      </c>
      <c r="G101" s="56" t="s">
        <v>367</v>
      </c>
      <c r="H101" s="55">
        <v>336</v>
      </c>
      <c r="I101" s="61">
        <f t="shared" si="4"/>
        <v>672</v>
      </c>
      <c r="J101" s="55" t="s">
        <v>17</v>
      </c>
      <c r="K101" s="62" t="s">
        <v>18</v>
      </c>
      <c r="L101" s="63"/>
      <c r="M101" s="54" t="s">
        <v>368</v>
      </c>
      <c r="N101" s="64"/>
    </row>
    <row r="102" s="33" customFormat="1" customHeight="1" spans="1:14">
      <c r="A102" s="55">
        <v>99</v>
      </c>
      <c r="B102" s="54">
        <v>20160089</v>
      </c>
      <c r="C102" s="71" t="s">
        <v>369</v>
      </c>
      <c r="D102" s="55" t="s">
        <v>370</v>
      </c>
      <c r="E102" s="55" t="s">
        <v>15</v>
      </c>
      <c r="F102" s="55">
        <v>2</v>
      </c>
      <c r="G102" s="56" t="s">
        <v>371</v>
      </c>
      <c r="H102" s="55">
        <v>336</v>
      </c>
      <c r="I102" s="61">
        <f t="shared" si="4"/>
        <v>672</v>
      </c>
      <c r="J102" s="55" t="s">
        <v>17</v>
      </c>
      <c r="K102" s="62" t="s">
        <v>18</v>
      </c>
      <c r="L102" s="63"/>
      <c r="M102" s="54" t="s">
        <v>368</v>
      </c>
      <c r="N102" s="64"/>
    </row>
    <row r="103" s="33" customFormat="1" hidden="1" customHeight="1" spans="1:14">
      <c r="A103" s="55">
        <v>100</v>
      </c>
      <c r="B103" s="54">
        <v>20160090</v>
      </c>
      <c r="C103" s="71" t="s">
        <v>372</v>
      </c>
      <c r="D103" s="55" t="s">
        <v>373</v>
      </c>
      <c r="E103" s="55" t="s">
        <v>21</v>
      </c>
      <c r="F103" s="55">
        <v>1</v>
      </c>
      <c r="G103" s="56" t="s">
        <v>374</v>
      </c>
      <c r="H103" s="55">
        <v>336</v>
      </c>
      <c r="I103" s="61">
        <f t="shared" si="4"/>
        <v>336</v>
      </c>
      <c r="J103" s="55" t="s">
        <v>17</v>
      </c>
      <c r="K103" s="62" t="s">
        <v>99</v>
      </c>
      <c r="L103" s="63"/>
      <c r="M103" s="54" t="s">
        <v>368</v>
      </c>
      <c r="N103" s="64"/>
    </row>
    <row r="104" s="34" customFormat="1" hidden="1" customHeight="1" spans="1:14">
      <c r="A104" s="55">
        <v>101</v>
      </c>
      <c r="B104" s="54">
        <v>20160091</v>
      </c>
      <c r="C104" s="71" t="s">
        <v>375</v>
      </c>
      <c r="D104" s="58" t="s">
        <v>376</v>
      </c>
      <c r="E104" s="58" t="s">
        <v>15</v>
      </c>
      <c r="F104" s="58">
        <v>2</v>
      </c>
      <c r="G104" s="59"/>
      <c r="H104" s="55">
        <v>336</v>
      </c>
      <c r="I104" s="61">
        <f t="shared" si="4"/>
        <v>672</v>
      </c>
      <c r="J104" s="55" t="s">
        <v>17</v>
      </c>
      <c r="K104" s="65" t="s">
        <v>24</v>
      </c>
      <c r="L104" s="66"/>
      <c r="M104" s="54" t="s">
        <v>368</v>
      </c>
      <c r="N104" s="67"/>
    </row>
    <row r="105" s="33" customFormat="1" hidden="1" customHeight="1" spans="1:14">
      <c r="A105" s="55">
        <v>102</v>
      </c>
      <c r="B105" s="54">
        <v>20160092</v>
      </c>
      <c r="C105" s="71" t="s">
        <v>377</v>
      </c>
      <c r="D105" s="55" t="s">
        <v>378</v>
      </c>
      <c r="E105" s="55" t="s">
        <v>15</v>
      </c>
      <c r="F105" s="55">
        <v>2</v>
      </c>
      <c r="G105" s="56" t="s">
        <v>379</v>
      </c>
      <c r="H105" s="55">
        <v>336</v>
      </c>
      <c r="I105" s="61">
        <f t="shared" si="4"/>
        <v>672</v>
      </c>
      <c r="J105" s="55" t="s">
        <v>17</v>
      </c>
      <c r="K105" s="65" t="s">
        <v>24</v>
      </c>
      <c r="L105" s="63"/>
      <c r="M105" s="54" t="s">
        <v>368</v>
      </c>
      <c r="N105" s="64"/>
    </row>
    <row r="106" s="2" customFormat="1" hidden="1" customHeight="1" spans="1:14">
      <c r="A106" s="38"/>
      <c r="B106" s="39"/>
      <c r="C106" s="38"/>
      <c r="D106" s="38"/>
      <c r="E106" s="38"/>
      <c r="F106" s="38">
        <f>SUM(F4:F105)</f>
        <v>180</v>
      </c>
      <c r="G106" s="44"/>
      <c r="H106" s="38"/>
      <c r="I106" s="50">
        <f>SUM(I4:I105)</f>
        <v>62510</v>
      </c>
      <c r="J106" s="38"/>
      <c r="K106" s="52"/>
      <c r="L106" s="53"/>
      <c r="M106" s="39"/>
      <c r="N106" s="21"/>
    </row>
    <row r="107" customHeight="1" spans="3:14">
      <c r="C107" s="19"/>
      <c r="D107" s="18"/>
      <c r="E107" s="18"/>
      <c r="F107" s="19"/>
      <c r="G107" s="60"/>
      <c r="H107" s="19"/>
      <c r="I107" s="19"/>
      <c r="J107" s="19"/>
      <c r="K107" s="19"/>
      <c r="L107" s="19"/>
      <c r="N107" s="31"/>
    </row>
    <row r="112" customHeight="1" spans="13:20">
      <c r="M112" s="18"/>
      <c r="N112" s="35"/>
      <c r="O112" s="35"/>
      <c r="P112" s="35"/>
      <c r="Q112" s="35"/>
      <c r="R112" s="35"/>
      <c r="S112" s="35"/>
      <c r="T112" s="35"/>
    </row>
  </sheetData>
  <autoFilter ref="A3:T106">
    <filterColumn colId="10">
      <customFilters>
        <customFilter operator="equal" val="河西街道三义堂村"/>
      </customFilters>
    </filterColumn>
    <extLst/>
  </autoFilter>
  <mergeCells count="2">
    <mergeCell ref="A1:L1"/>
    <mergeCell ref="M112:T11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topLeftCell="A9" workbookViewId="0">
      <selection activeCell="K9" sqref="K9"/>
    </sheetView>
  </sheetViews>
  <sheetFormatPr defaultColWidth="9" defaultRowHeight="13.5"/>
  <cols>
    <col min="1" max="1" width="3.125" customWidth="1"/>
    <col min="2" max="2" width="8.25" customWidth="1"/>
    <col min="4" max="4" width="4.125" customWidth="1"/>
    <col min="5" max="5" width="4" customWidth="1"/>
    <col min="6" max="6" width="6.375" customWidth="1"/>
    <col min="7" max="7" width="5.625" customWidth="1"/>
    <col min="8" max="8" width="5.25" customWidth="1"/>
    <col min="9" max="9" width="7.625" customWidth="1"/>
    <col min="10" max="10" width="3.25" customWidth="1"/>
    <col min="11" max="11" width="6.25" customWidth="1"/>
  </cols>
  <sheetData>
    <row r="1" s="1" customFormat="1" ht="63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L1" s="20"/>
      <c r="N1" s="8"/>
      <c r="O1" s="8"/>
      <c r="P1" s="8"/>
    </row>
    <row r="2" s="2" customFormat="1" ht="17.1" customHeight="1" spans="1:12">
      <c r="A2" s="7"/>
      <c r="B2" s="8"/>
      <c r="C2" s="7"/>
      <c r="D2" s="7"/>
      <c r="E2" s="7"/>
      <c r="F2" s="7"/>
      <c r="G2" s="7"/>
      <c r="H2" s="7"/>
      <c r="I2" s="7"/>
      <c r="J2" s="7"/>
      <c r="K2" s="19"/>
      <c r="L2" s="21"/>
    </row>
    <row r="3" s="3" customFormat="1" ht="38.1" customHeight="1" spans="1:16">
      <c r="A3" s="9" t="s">
        <v>1</v>
      </c>
      <c r="B3" s="10" t="s">
        <v>2</v>
      </c>
      <c r="C3" s="9" t="s">
        <v>4</v>
      </c>
      <c r="D3" s="9" t="s">
        <v>5</v>
      </c>
      <c r="E3" s="9" t="s">
        <v>6</v>
      </c>
      <c r="F3" s="9" t="s">
        <v>8</v>
      </c>
      <c r="G3" s="11" t="s">
        <v>9</v>
      </c>
      <c r="H3" s="9" t="s">
        <v>10</v>
      </c>
      <c r="I3" s="9" t="s">
        <v>11</v>
      </c>
      <c r="J3" s="22" t="s">
        <v>12</v>
      </c>
      <c r="K3" s="12"/>
      <c r="L3" s="23"/>
      <c r="N3" s="24"/>
      <c r="O3" s="24"/>
      <c r="P3" s="24"/>
    </row>
    <row r="4" s="4" customFormat="1" ht="50" customHeight="1" spans="1:12">
      <c r="A4" s="9">
        <v>1</v>
      </c>
      <c r="B4" s="10">
        <v>20070284</v>
      </c>
      <c r="C4" s="9" t="s">
        <v>14</v>
      </c>
      <c r="D4" s="9" t="s">
        <v>15</v>
      </c>
      <c r="E4" s="9">
        <v>1</v>
      </c>
      <c r="F4" s="9">
        <v>336</v>
      </c>
      <c r="G4" s="12">
        <v>336</v>
      </c>
      <c r="H4" s="9" t="s">
        <v>17</v>
      </c>
      <c r="I4" s="9" t="s">
        <v>18</v>
      </c>
      <c r="J4" s="22"/>
      <c r="K4" s="10"/>
      <c r="L4" s="25"/>
    </row>
    <row r="5" s="4" customFormat="1" ht="50" customHeight="1" spans="1:12">
      <c r="A5" s="9">
        <v>2</v>
      </c>
      <c r="B5" s="10">
        <v>20070347</v>
      </c>
      <c r="C5" s="9" t="s">
        <v>42</v>
      </c>
      <c r="D5" s="9" t="s">
        <v>15</v>
      </c>
      <c r="E5" s="9">
        <v>3</v>
      </c>
      <c r="F5" s="9">
        <v>371</v>
      </c>
      <c r="G5" s="12">
        <v>1113</v>
      </c>
      <c r="H5" s="9" t="s">
        <v>28</v>
      </c>
      <c r="I5" s="9" t="s">
        <v>18</v>
      </c>
      <c r="J5" s="22">
        <v>2019.11</v>
      </c>
      <c r="K5" s="10"/>
      <c r="L5" s="25"/>
    </row>
    <row r="6" s="4" customFormat="1" ht="50" customHeight="1" spans="1:12">
      <c r="A6" s="9">
        <v>3</v>
      </c>
      <c r="B6" s="10">
        <v>20070348</v>
      </c>
      <c r="C6" s="9" t="s">
        <v>45</v>
      </c>
      <c r="D6" s="9" t="s">
        <v>15</v>
      </c>
      <c r="E6" s="9">
        <v>1</v>
      </c>
      <c r="F6" s="9">
        <v>336</v>
      </c>
      <c r="G6" s="12">
        <v>336</v>
      </c>
      <c r="H6" s="9" t="s">
        <v>17</v>
      </c>
      <c r="I6" s="9" t="s">
        <v>18</v>
      </c>
      <c r="J6" s="22"/>
      <c r="K6" s="10"/>
      <c r="L6" s="25"/>
    </row>
    <row r="7" s="4" customFormat="1" ht="50" customHeight="1" spans="1:12">
      <c r="A7" s="9">
        <v>4</v>
      </c>
      <c r="B7" s="10">
        <v>20070349</v>
      </c>
      <c r="C7" s="9" t="s">
        <v>48</v>
      </c>
      <c r="D7" s="9" t="s">
        <v>15</v>
      </c>
      <c r="E7" s="9">
        <v>2</v>
      </c>
      <c r="F7" s="9">
        <v>371</v>
      </c>
      <c r="G7" s="12">
        <v>742</v>
      </c>
      <c r="H7" s="9" t="s">
        <v>28</v>
      </c>
      <c r="I7" s="9" t="s">
        <v>18</v>
      </c>
      <c r="J7" s="22"/>
      <c r="K7" s="10"/>
      <c r="L7" s="25"/>
    </row>
    <row r="8" s="4" customFormat="1" ht="50" customHeight="1" spans="1:12">
      <c r="A8" s="9">
        <v>5</v>
      </c>
      <c r="B8" s="10">
        <v>20070354</v>
      </c>
      <c r="C8" s="9" t="s">
        <v>51</v>
      </c>
      <c r="D8" s="9" t="s">
        <v>15</v>
      </c>
      <c r="E8" s="9">
        <v>3</v>
      </c>
      <c r="F8" s="9">
        <v>371</v>
      </c>
      <c r="G8" s="12">
        <v>1113</v>
      </c>
      <c r="H8" s="9" t="s">
        <v>28</v>
      </c>
      <c r="I8" s="9" t="s">
        <v>18</v>
      </c>
      <c r="J8" s="22"/>
      <c r="K8" s="10"/>
      <c r="L8" s="25"/>
    </row>
    <row r="9" s="4" customFormat="1" ht="50" customHeight="1" spans="1:12">
      <c r="A9" s="9">
        <v>6</v>
      </c>
      <c r="B9" s="10">
        <v>20070355</v>
      </c>
      <c r="C9" s="9" t="s">
        <v>54</v>
      </c>
      <c r="D9" s="9" t="s">
        <v>15</v>
      </c>
      <c r="E9" s="9">
        <v>2</v>
      </c>
      <c r="F9" s="9">
        <v>421</v>
      </c>
      <c r="G9" s="12">
        <v>842</v>
      </c>
      <c r="H9" s="9" t="s">
        <v>23</v>
      </c>
      <c r="I9" s="9" t="s">
        <v>18</v>
      </c>
      <c r="J9" s="22"/>
      <c r="K9" s="10"/>
      <c r="L9" s="25"/>
    </row>
    <row r="10" s="4" customFormat="1" ht="50" customHeight="1" spans="1:12">
      <c r="A10" s="9">
        <v>7</v>
      </c>
      <c r="B10" s="10">
        <v>20070356</v>
      </c>
      <c r="C10" s="9" t="s">
        <v>58</v>
      </c>
      <c r="D10" s="9" t="s">
        <v>15</v>
      </c>
      <c r="E10" s="9">
        <v>2</v>
      </c>
      <c r="F10" s="9">
        <v>371</v>
      </c>
      <c r="G10" s="12">
        <v>742</v>
      </c>
      <c r="H10" s="9" t="s">
        <v>28</v>
      </c>
      <c r="I10" s="9" t="s">
        <v>18</v>
      </c>
      <c r="J10" s="22"/>
      <c r="K10" s="10"/>
      <c r="L10" s="25"/>
    </row>
    <row r="11" s="4" customFormat="1" ht="50" customHeight="1" spans="1:12">
      <c r="A11" s="9">
        <v>8</v>
      </c>
      <c r="B11" s="10">
        <v>20070357</v>
      </c>
      <c r="C11" s="9" t="s">
        <v>61</v>
      </c>
      <c r="D11" s="9" t="s">
        <v>15</v>
      </c>
      <c r="E11" s="9">
        <v>2</v>
      </c>
      <c r="F11" s="9">
        <v>336</v>
      </c>
      <c r="G11" s="12">
        <v>672</v>
      </c>
      <c r="H11" s="9" t="s">
        <v>17</v>
      </c>
      <c r="I11" s="9" t="s">
        <v>18</v>
      </c>
      <c r="J11" s="22"/>
      <c r="K11" s="10"/>
      <c r="L11" s="25"/>
    </row>
    <row r="12" s="4" customFormat="1" ht="50" customHeight="1" spans="1:12">
      <c r="A12" s="9">
        <v>9</v>
      </c>
      <c r="B12" s="10">
        <v>20070358</v>
      </c>
      <c r="C12" s="9" t="s">
        <v>64</v>
      </c>
      <c r="D12" s="9" t="s">
        <v>15</v>
      </c>
      <c r="E12" s="9">
        <v>1</v>
      </c>
      <c r="F12" s="9">
        <v>336</v>
      </c>
      <c r="G12" s="12">
        <v>336</v>
      </c>
      <c r="H12" s="9" t="s">
        <v>17</v>
      </c>
      <c r="I12" s="9" t="s">
        <v>18</v>
      </c>
      <c r="J12" s="22"/>
      <c r="K12" s="10"/>
      <c r="L12" s="25"/>
    </row>
    <row r="13" s="4" customFormat="1" ht="50" customHeight="1" spans="1:12">
      <c r="A13" s="9">
        <v>10</v>
      </c>
      <c r="B13" s="10">
        <v>20070360</v>
      </c>
      <c r="C13" s="9" t="s">
        <v>67</v>
      </c>
      <c r="D13" s="9" t="s">
        <v>15</v>
      </c>
      <c r="E13" s="9">
        <v>2</v>
      </c>
      <c r="F13" s="9">
        <v>421</v>
      </c>
      <c r="G13" s="12">
        <v>842</v>
      </c>
      <c r="H13" s="9" t="s">
        <v>23</v>
      </c>
      <c r="I13" s="9" t="s">
        <v>18</v>
      </c>
      <c r="J13" s="22"/>
      <c r="K13" s="10"/>
      <c r="L13" s="25"/>
    </row>
    <row r="14" s="4" customFormat="1" ht="50" customHeight="1" spans="1:12">
      <c r="A14" s="9">
        <v>11</v>
      </c>
      <c r="B14" s="10">
        <v>20100036</v>
      </c>
      <c r="C14" s="9" t="s">
        <v>92</v>
      </c>
      <c r="D14" s="9" t="s">
        <v>15</v>
      </c>
      <c r="E14" s="9">
        <v>2</v>
      </c>
      <c r="F14" s="9">
        <v>386</v>
      </c>
      <c r="G14" s="12">
        <v>772</v>
      </c>
      <c r="H14" s="9" t="s">
        <v>94</v>
      </c>
      <c r="I14" s="9" t="s">
        <v>18</v>
      </c>
      <c r="J14" s="22"/>
      <c r="K14" s="10" t="s">
        <v>95</v>
      </c>
      <c r="L14" s="25"/>
    </row>
    <row r="15" s="4" customFormat="1" ht="50" customHeight="1" spans="1:12">
      <c r="A15" s="9">
        <v>12</v>
      </c>
      <c r="B15" s="10">
        <v>20130001</v>
      </c>
      <c r="C15" s="9" t="s">
        <v>108</v>
      </c>
      <c r="D15" s="9" t="s">
        <v>15</v>
      </c>
      <c r="E15" s="9">
        <v>3</v>
      </c>
      <c r="F15" s="9">
        <v>371</v>
      </c>
      <c r="G15" s="12">
        <v>1113</v>
      </c>
      <c r="H15" s="9" t="s">
        <v>28</v>
      </c>
      <c r="I15" s="9" t="s">
        <v>18</v>
      </c>
      <c r="J15" s="22"/>
      <c r="K15" s="10"/>
      <c r="L15" s="25"/>
    </row>
    <row r="16" s="4" customFormat="1" ht="50" customHeight="1" spans="1:12">
      <c r="A16" s="9">
        <v>13</v>
      </c>
      <c r="B16" s="10">
        <v>20140001</v>
      </c>
      <c r="C16" s="9" t="s">
        <v>114</v>
      </c>
      <c r="D16" s="9" t="s">
        <v>15</v>
      </c>
      <c r="E16" s="9">
        <v>1</v>
      </c>
      <c r="F16" s="9">
        <v>351</v>
      </c>
      <c r="G16" s="12">
        <v>351</v>
      </c>
      <c r="H16" s="9" t="s">
        <v>40</v>
      </c>
      <c r="I16" s="26" t="s">
        <v>18</v>
      </c>
      <c r="J16" s="27"/>
      <c r="K16" s="10"/>
      <c r="L16" s="25"/>
    </row>
    <row r="17" s="4" customFormat="1" ht="50" customHeight="1" spans="1:12">
      <c r="A17" s="9">
        <v>14</v>
      </c>
      <c r="B17" s="10">
        <v>20140002</v>
      </c>
      <c r="C17" s="9" t="s">
        <v>117</v>
      </c>
      <c r="D17" s="9" t="s">
        <v>15</v>
      </c>
      <c r="E17" s="9">
        <v>4</v>
      </c>
      <c r="F17" s="9">
        <v>371</v>
      </c>
      <c r="G17" s="12">
        <v>1484</v>
      </c>
      <c r="H17" s="9" t="s">
        <v>28</v>
      </c>
      <c r="I17" s="26" t="s">
        <v>18</v>
      </c>
      <c r="J17" s="27"/>
      <c r="K17" s="10" t="s">
        <v>119</v>
      </c>
      <c r="L17" s="25"/>
    </row>
    <row r="18" s="4" customFormat="1" ht="50" customHeight="1" spans="1:12">
      <c r="A18" s="9">
        <v>15</v>
      </c>
      <c r="B18" s="10">
        <v>20140012</v>
      </c>
      <c r="C18" s="9" t="s">
        <v>128</v>
      </c>
      <c r="D18" s="9" t="s">
        <v>15</v>
      </c>
      <c r="E18" s="9">
        <v>2</v>
      </c>
      <c r="F18" s="9">
        <v>351</v>
      </c>
      <c r="G18" s="12">
        <v>702</v>
      </c>
      <c r="H18" s="9" t="s">
        <v>40</v>
      </c>
      <c r="I18" s="26" t="s">
        <v>18</v>
      </c>
      <c r="J18" s="27"/>
      <c r="K18" s="10" t="s">
        <v>123</v>
      </c>
      <c r="L18" s="25"/>
    </row>
    <row r="19" s="4" customFormat="1" ht="50" customHeight="1" spans="1:12">
      <c r="A19" s="9">
        <v>16</v>
      </c>
      <c r="B19" s="10">
        <v>20140014</v>
      </c>
      <c r="C19" s="9" t="s">
        <v>131</v>
      </c>
      <c r="D19" s="9" t="s">
        <v>21</v>
      </c>
      <c r="E19" s="9">
        <v>1</v>
      </c>
      <c r="F19" s="9">
        <v>371</v>
      </c>
      <c r="G19" s="12">
        <v>371</v>
      </c>
      <c r="H19" s="9" t="s">
        <v>28</v>
      </c>
      <c r="I19" s="26" t="s">
        <v>18</v>
      </c>
      <c r="J19" s="27"/>
      <c r="K19" s="10" t="s">
        <v>123</v>
      </c>
      <c r="L19" s="25"/>
    </row>
    <row r="20" s="4" customFormat="1" ht="50" customHeight="1" spans="1:12">
      <c r="A20" s="9">
        <v>17</v>
      </c>
      <c r="B20" s="10">
        <v>20150002</v>
      </c>
      <c r="C20" s="9" t="s">
        <v>134</v>
      </c>
      <c r="D20" s="9" t="s">
        <v>15</v>
      </c>
      <c r="E20" s="9">
        <v>3</v>
      </c>
      <c r="F20" s="9">
        <v>336</v>
      </c>
      <c r="G20" s="12">
        <v>1008</v>
      </c>
      <c r="H20" s="9" t="s">
        <v>17</v>
      </c>
      <c r="I20" s="26" t="s">
        <v>18</v>
      </c>
      <c r="J20" s="27"/>
      <c r="K20" s="10" t="s">
        <v>136</v>
      </c>
      <c r="L20" s="25"/>
    </row>
    <row r="21" s="4" customFormat="1" ht="50" customHeight="1" spans="1:12">
      <c r="A21" s="9">
        <v>18</v>
      </c>
      <c r="B21" s="10">
        <v>20160028</v>
      </c>
      <c r="C21" s="9" t="s">
        <v>171</v>
      </c>
      <c r="D21" s="9" t="s">
        <v>15</v>
      </c>
      <c r="E21" s="9">
        <v>3</v>
      </c>
      <c r="F21" s="9">
        <v>336</v>
      </c>
      <c r="G21" s="12">
        <v>1008</v>
      </c>
      <c r="H21" s="9" t="s">
        <v>17</v>
      </c>
      <c r="I21" s="26" t="s">
        <v>18</v>
      </c>
      <c r="J21" s="27"/>
      <c r="K21" s="10" t="s">
        <v>173</v>
      </c>
      <c r="L21" s="25"/>
    </row>
    <row r="22" s="4" customFormat="1" ht="50" customHeight="1" spans="1:12">
      <c r="A22" s="9">
        <v>19</v>
      </c>
      <c r="B22" s="10">
        <v>20160030</v>
      </c>
      <c r="C22" s="9" t="s">
        <v>175</v>
      </c>
      <c r="D22" s="9" t="s">
        <v>15</v>
      </c>
      <c r="E22" s="9">
        <v>2</v>
      </c>
      <c r="F22" s="9">
        <v>351</v>
      </c>
      <c r="G22" s="12">
        <v>702</v>
      </c>
      <c r="H22" s="9" t="s">
        <v>40</v>
      </c>
      <c r="I22" s="26" t="s">
        <v>18</v>
      </c>
      <c r="J22" s="27"/>
      <c r="K22" s="10" t="s">
        <v>177</v>
      </c>
      <c r="L22" s="25"/>
    </row>
    <row r="23" s="4" customFormat="1" ht="50" customHeight="1" spans="1:12">
      <c r="A23" s="9">
        <v>20</v>
      </c>
      <c r="B23" s="10">
        <v>20160031</v>
      </c>
      <c r="C23" s="9" t="s">
        <v>179</v>
      </c>
      <c r="D23" s="9" t="s">
        <v>21</v>
      </c>
      <c r="E23" s="9">
        <v>1</v>
      </c>
      <c r="F23" s="9">
        <v>336</v>
      </c>
      <c r="G23" s="12">
        <v>336</v>
      </c>
      <c r="H23" s="9" t="s">
        <v>17</v>
      </c>
      <c r="I23" s="26" t="s">
        <v>18</v>
      </c>
      <c r="J23" s="27"/>
      <c r="K23" s="10" t="s">
        <v>181</v>
      </c>
      <c r="L23" s="25"/>
    </row>
    <row r="24" s="4" customFormat="1" ht="50" customHeight="1" spans="1:12">
      <c r="A24" s="9">
        <v>21</v>
      </c>
      <c r="B24" s="10">
        <v>20160037</v>
      </c>
      <c r="C24" s="9" t="s">
        <v>197</v>
      </c>
      <c r="D24" s="9" t="s">
        <v>15</v>
      </c>
      <c r="E24" s="9">
        <v>1</v>
      </c>
      <c r="F24" s="9">
        <v>336</v>
      </c>
      <c r="G24" s="12">
        <v>336</v>
      </c>
      <c r="H24" s="9" t="s">
        <v>17</v>
      </c>
      <c r="I24" s="26" t="s">
        <v>18</v>
      </c>
      <c r="J24" s="27"/>
      <c r="K24" s="10" t="s">
        <v>189</v>
      </c>
      <c r="L24" s="25"/>
    </row>
    <row r="25" s="4" customFormat="1" ht="50" customHeight="1" spans="1:12">
      <c r="A25" s="9">
        <v>22</v>
      </c>
      <c r="B25" s="10">
        <v>20160038</v>
      </c>
      <c r="C25" s="9" t="s">
        <v>200</v>
      </c>
      <c r="D25" s="9" t="s">
        <v>21</v>
      </c>
      <c r="E25" s="9">
        <v>1</v>
      </c>
      <c r="F25" s="9">
        <v>336</v>
      </c>
      <c r="G25" s="12">
        <v>336</v>
      </c>
      <c r="H25" s="9" t="s">
        <v>17</v>
      </c>
      <c r="I25" s="26" t="s">
        <v>18</v>
      </c>
      <c r="J25" s="27"/>
      <c r="K25" s="10" t="s">
        <v>189</v>
      </c>
      <c r="L25" s="25"/>
    </row>
    <row r="26" s="4" customFormat="1" ht="50" customHeight="1" spans="1:12">
      <c r="A26" s="9">
        <v>23</v>
      </c>
      <c r="B26" s="10">
        <v>20160043</v>
      </c>
      <c r="C26" s="9" t="s">
        <v>217</v>
      </c>
      <c r="D26" s="9" t="s">
        <v>15</v>
      </c>
      <c r="E26" s="9">
        <v>2</v>
      </c>
      <c r="F26" s="9">
        <v>336</v>
      </c>
      <c r="G26" s="12">
        <v>672</v>
      </c>
      <c r="H26" s="9" t="s">
        <v>17</v>
      </c>
      <c r="I26" s="26" t="s">
        <v>18</v>
      </c>
      <c r="J26" s="27"/>
      <c r="K26" s="10" t="s">
        <v>219</v>
      </c>
      <c r="L26" s="25"/>
    </row>
    <row r="27" s="4" customFormat="1" ht="50" customHeight="1" spans="1:12">
      <c r="A27" s="9">
        <v>24</v>
      </c>
      <c r="B27" s="10">
        <v>20160054</v>
      </c>
      <c r="C27" s="9" t="s">
        <v>247</v>
      </c>
      <c r="D27" s="9" t="s">
        <v>15</v>
      </c>
      <c r="E27" s="9">
        <v>1</v>
      </c>
      <c r="F27" s="9">
        <v>336</v>
      </c>
      <c r="G27" s="12">
        <v>336</v>
      </c>
      <c r="H27" s="9" t="s">
        <v>17</v>
      </c>
      <c r="I27" s="26" t="s">
        <v>18</v>
      </c>
      <c r="J27" s="27"/>
      <c r="K27" s="10" t="s">
        <v>245</v>
      </c>
      <c r="L27" s="25"/>
    </row>
    <row r="28" s="4" customFormat="1" ht="50" customHeight="1" spans="1:12">
      <c r="A28" s="9">
        <v>25</v>
      </c>
      <c r="B28" s="10">
        <v>20160055</v>
      </c>
      <c r="C28" s="9" t="s">
        <v>250</v>
      </c>
      <c r="D28" s="9" t="s">
        <v>15</v>
      </c>
      <c r="E28" s="9">
        <v>3</v>
      </c>
      <c r="F28" s="9">
        <v>336</v>
      </c>
      <c r="G28" s="12">
        <v>1008</v>
      </c>
      <c r="H28" s="9" t="s">
        <v>17</v>
      </c>
      <c r="I28" s="26" t="s">
        <v>18</v>
      </c>
      <c r="J28" s="27"/>
      <c r="K28" s="10" t="s">
        <v>245</v>
      </c>
      <c r="L28" s="25"/>
    </row>
    <row r="29" s="4" customFormat="1" ht="50" customHeight="1" spans="1:12">
      <c r="A29" s="9">
        <v>26</v>
      </c>
      <c r="B29" s="10">
        <v>20160056</v>
      </c>
      <c r="C29" s="9" t="s">
        <v>253</v>
      </c>
      <c r="D29" s="9" t="s">
        <v>15</v>
      </c>
      <c r="E29" s="9">
        <v>1</v>
      </c>
      <c r="F29" s="9">
        <v>336</v>
      </c>
      <c r="G29" s="12">
        <v>336</v>
      </c>
      <c r="H29" s="9" t="s">
        <v>17</v>
      </c>
      <c r="I29" s="26" t="s">
        <v>18</v>
      </c>
      <c r="J29" s="27"/>
      <c r="K29" s="10" t="s">
        <v>255</v>
      </c>
      <c r="L29" s="25"/>
    </row>
    <row r="30" s="4" customFormat="1" ht="50" customHeight="1" spans="1:12">
      <c r="A30" s="9">
        <v>27</v>
      </c>
      <c r="B30" s="10">
        <v>20160062</v>
      </c>
      <c r="C30" s="9" t="s">
        <v>270</v>
      </c>
      <c r="D30" s="9" t="s">
        <v>21</v>
      </c>
      <c r="E30" s="9">
        <v>3</v>
      </c>
      <c r="F30" s="9">
        <v>336</v>
      </c>
      <c r="G30" s="12">
        <v>1008</v>
      </c>
      <c r="H30" s="9" t="s">
        <v>17</v>
      </c>
      <c r="I30" s="26" t="s">
        <v>18</v>
      </c>
      <c r="J30" s="27"/>
      <c r="K30" s="10" t="s">
        <v>272</v>
      </c>
      <c r="L30" s="25"/>
    </row>
    <row r="31" s="4" customFormat="1" ht="50" customHeight="1" spans="1:12">
      <c r="A31" s="9">
        <v>28</v>
      </c>
      <c r="B31" s="10">
        <v>20160063</v>
      </c>
      <c r="C31" s="9" t="s">
        <v>274</v>
      </c>
      <c r="D31" s="9" t="s">
        <v>15</v>
      </c>
      <c r="E31" s="9">
        <v>2</v>
      </c>
      <c r="F31" s="9">
        <v>336</v>
      </c>
      <c r="G31" s="12">
        <v>672</v>
      </c>
      <c r="H31" s="9" t="s">
        <v>17</v>
      </c>
      <c r="I31" s="26" t="s">
        <v>18</v>
      </c>
      <c r="J31" s="27"/>
      <c r="K31" s="10" t="s">
        <v>272</v>
      </c>
      <c r="L31" s="25"/>
    </row>
    <row r="32" s="4" customFormat="1" ht="50" customHeight="1" spans="1:12">
      <c r="A32" s="9">
        <v>29</v>
      </c>
      <c r="B32" s="10">
        <v>20160065</v>
      </c>
      <c r="C32" s="9" t="s">
        <v>281</v>
      </c>
      <c r="D32" s="9" t="s">
        <v>15</v>
      </c>
      <c r="E32" s="9">
        <v>2</v>
      </c>
      <c r="F32" s="9">
        <v>336</v>
      </c>
      <c r="G32" s="12">
        <v>672</v>
      </c>
      <c r="H32" s="9" t="s">
        <v>17</v>
      </c>
      <c r="I32" s="26" t="s">
        <v>18</v>
      </c>
      <c r="J32" s="27"/>
      <c r="K32" s="10" t="s">
        <v>279</v>
      </c>
      <c r="L32" s="25"/>
    </row>
    <row r="33" s="4" customFormat="1" ht="50" customHeight="1" spans="1:12">
      <c r="A33" s="9">
        <v>30</v>
      </c>
      <c r="B33" s="10">
        <v>20160066</v>
      </c>
      <c r="C33" s="9" t="s">
        <v>284</v>
      </c>
      <c r="D33" s="9" t="s">
        <v>21</v>
      </c>
      <c r="E33" s="9">
        <v>1</v>
      </c>
      <c r="F33" s="9">
        <v>336</v>
      </c>
      <c r="G33" s="12">
        <v>336</v>
      </c>
      <c r="H33" s="9" t="s">
        <v>17</v>
      </c>
      <c r="I33" s="26" t="s">
        <v>18</v>
      </c>
      <c r="J33" s="27"/>
      <c r="K33" s="10" t="s">
        <v>286</v>
      </c>
      <c r="L33" s="25" t="s">
        <v>287</v>
      </c>
    </row>
    <row r="34" s="4" customFormat="1" ht="50" customHeight="1" spans="1:12">
      <c r="A34" s="9">
        <v>31</v>
      </c>
      <c r="B34" s="10">
        <v>20160074</v>
      </c>
      <c r="C34" s="9" t="s">
        <v>316</v>
      </c>
      <c r="D34" s="9" t="s">
        <v>21</v>
      </c>
      <c r="E34" s="9">
        <v>1</v>
      </c>
      <c r="F34" s="9">
        <v>336</v>
      </c>
      <c r="G34" s="12">
        <v>336</v>
      </c>
      <c r="H34" s="9" t="s">
        <v>17</v>
      </c>
      <c r="I34" s="26" t="s">
        <v>18</v>
      </c>
      <c r="J34" s="27"/>
      <c r="K34" s="10" t="s">
        <v>313</v>
      </c>
      <c r="L34" s="25" t="s">
        <v>318</v>
      </c>
    </row>
    <row r="35" s="4" customFormat="1" ht="50" customHeight="1" spans="1:12">
      <c r="A35" s="9">
        <v>32</v>
      </c>
      <c r="B35" s="10">
        <v>20160077</v>
      </c>
      <c r="C35" s="9" t="s">
        <v>327</v>
      </c>
      <c r="D35" s="9" t="s">
        <v>15</v>
      </c>
      <c r="E35" s="9">
        <v>5</v>
      </c>
      <c r="F35" s="9">
        <v>336</v>
      </c>
      <c r="G35" s="12">
        <v>1680</v>
      </c>
      <c r="H35" s="9" t="s">
        <v>17</v>
      </c>
      <c r="I35" s="26" t="s">
        <v>18</v>
      </c>
      <c r="J35" s="27"/>
      <c r="K35" s="10" t="s">
        <v>329</v>
      </c>
      <c r="L35" s="25" t="s">
        <v>330</v>
      </c>
    </row>
    <row r="36" s="4" customFormat="1" ht="50" customHeight="1" spans="1:12">
      <c r="A36" s="9">
        <v>33</v>
      </c>
      <c r="B36" s="10">
        <v>20160082</v>
      </c>
      <c r="C36" s="9" t="s">
        <v>346</v>
      </c>
      <c r="D36" s="9" t="s">
        <v>15</v>
      </c>
      <c r="E36" s="9">
        <v>2</v>
      </c>
      <c r="F36" s="9">
        <v>336</v>
      </c>
      <c r="G36" s="12">
        <v>672</v>
      </c>
      <c r="H36" s="9" t="s">
        <v>17</v>
      </c>
      <c r="I36" s="26" t="s">
        <v>18</v>
      </c>
      <c r="J36" s="27"/>
      <c r="K36" s="10" t="s">
        <v>344</v>
      </c>
      <c r="L36" s="25"/>
    </row>
    <row r="37" s="4" customFormat="1" ht="50" customHeight="1" spans="1:12">
      <c r="A37" s="9">
        <v>34</v>
      </c>
      <c r="B37" s="10">
        <v>20160084</v>
      </c>
      <c r="C37" s="9" t="s">
        <v>353</v>
      </c>
      <c r="D37" s="9" t="s">
        <v>15</v>
      </c>
      <c r="E37" s="9">
        <v>1</v>
      </c>
      <c r="F37" s="9">
        <v>336</v>
      </c>
      <c r="G37" s="12">
        <v>336</v>
      </c>
      <c r="H37" s="9" t="s">
        <v>17</v>
      </c>
      <c r="I37" s="26" t="s">
        <v>18</v>
      </c>
      <c r="J37" s="27"/>
      <c r="K37" s="10" t="s">
        <v>351</v>
      </c>
      <c r="L37" s="25"/>
    </row>
    <row r="38" s="4" customFormat="1" ht="50" customHeight="1" spans="1:12">
      <c r="A38" s="9">
        <v>35</v>
      </c>
      <c r="B38" s="10">
        <v>20160087</v>
      </c>
      <c r="C38" s="9" t="s">
        <v>363</v>
      </c>
      <c r="D38" s="9" t="s">
        <v>15</v>
      </c>
      <c r="E38" s="9">
        <v>2</v>
      </c>
      <c r="F38" s="9">
        <v>336</v>
      </c>
      <c r="G38" s="12">
        <v>672</v>
      </c>
      <c r="H38" s="9" t="s">
        <v>17</v>
      </c>
      <c r="I38" s="26" t="s">
        <v>18</v>
      </c>
      <c r="J38" s="27"/>
      <c r="K38" s="10" t="s">
        <v>358</v>
      </c>
      <c r="L38" s="25"/>
    </row>
    <row r="39" s="5" customFormat="1" ht="50" customHeight="1" spans="1:12">
      <c r="A39" s="9">
        <v>36</v>
      </c>
      <c r="B39" s="13">
        <v>20160088</v>
      </c>
      <c r="C39" s="14" t="s">
        <v>366</v>
      </c>
      <c r="D39" s="14" t="s">
        <v>15</v>
      </c>
      <c r="E39" s="14">
        <v>2</v>
      </c>
      <c r="F39" s="15">
        <v>336</v>
      </c>
      <c r="G39" s="16">
        <v>672</v>
      </c>
      <c r="H39" s="15" t="s">
        <v>17</v>
      </c>
      <c r="I39" s="28" t="s">
        <v>18</v>
      </c>
      <c r="J39" s="29"/>
      <c r="K39" s="13" t="s">
        <v>368</v>
      </c>
      <c r="L39" s="30"/>
    </row>
    <row r="40" s="5" customFormat="1" ht="50" customHeight="1" spans="1:12">
      <c r="A40" s="9">
        <v>37</v>
      </c>
      <c r="B40" s="13">
        <v>20160089</v>
      </c>
      <c r="C40" s="15" t="s">
        <v>370</v>
      </c>
      <c r="D40" s="15" t="s">
        <v>15</v>
      </c>
      <c r="E40" s="15">
        <v>2</v>
      </c>
      <c r="F40" s="15">
        <v>336</v>
      </c>
      <c r="G40" s="16">
        <v>672</v>
      </c>
      <c r="H40" s="15" t="s">
        <v>17</v>
      </c>
      <c r="I40" s="28" t="s">
        <v>18</v>
      </c>
      <c r="J40" s="29"/>
      <c r="K40" s="13" t="s">
        <v>368</v>
      </c>
      <c r="L40" s="30"/>
    </row>
    <row r="41" s="2" customFormat="1" ht="17.1" customHeight="1" spans="2:12">
      <c r="B41" s="17"/>
      <c r="C41" s="18"/>
      <c r="D41" s="18"/>
      <c r="E41" s="19"/>
      <c r="F41" s="19"/>
      <c r="G41" s="19"/>
      <c r="H41" s="19"/>
      <c r="I41" s="19"/>
      <c r="J41" s="19"/>
      <c r="K41" s="19"/>
      <c r="L41" s="31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李学峰</cp:lastModifiedBy>
  <dcterms:created xsi:type="dcterms:W3CDTF">2016-12-14T01:22:00Z</dcterms:created>
  <dcterms:modified xsi:type="dcterms:W3CDTF">2024-07-29T07:07:05Z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C08A357F5C5C4D2496AC275339F24A8D_13</vt:lpwstr>
  </property>
  <property fmtid="{D5CDD505-2E9C-101B-9397-08002B2CF9AE}" pid="4" name="commondata">
    <vt:lpwstr>eyJoZGlkIjoiNWQzZGZiZDE2NDk5N2M2YzgxOTYxZTg4MWExYTg5NDMifQ==</vt:lpwstr>
  </property>
</Properties>
</file>