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8月农村低保" sheetId="2" r:id="rId1"/>
  </sheets>
  <definedNames>
    <definedName name="_xlnm._FilterDatabase" localSheetId="0" hidden="1">'8月农村低保'!$A$3:$K$85</definedName>
  </definedNames>
  <calcPr calcId="144525"/>
</workbook>
</file>

<file path=xl/sharedStrings.xml><?xml version="1.0" encoding="utf-8"?>
<sst xmlns="http://schemas.openxmlformats.org/spreadsheetml/2006/main" count="399" uniqueCount="143">
  <si>
    <t>通辽经济开发区2022年8月农村居民最低生活保障发放表</t>
  </si>
  <si>
    <t>序号</t>
  </si>
  <si>
    <t>证号</t>
  </si>
  <si>
    <t>姓名</t>
  </si>
  <si>
    <t>性别</t>
  </si>
  <si>
    <t>家庭人口</t>
  </si>
  <si>
    <t>每人每月金额</t>
  </si>
  <si>
    <t>家  庭月金额</t>
  </si>
  <si>
    <t>类别</t>
  </si>
  <si>
    <t>家 庭 住 址</t>
  </si>
  <si>
    <t>备注</t>
  </si>
  <si>
    <t>胡桂琴</t>
  </si>
  <si>
    <t>女</t>
  </si>
  <si>
    <t>A</t>
  </si>
  <si>
    <t>河西街道两棵树村</t>
  </si>
  <si>
    <t>吕会娟精神二级</t>
  </si>
  <si>
    <t>崔宝庭</t>
  </si>
  <si>
    <t>男</t>
  </si>
  <si>
    <t>C2</t>
  </si>
  <si>
    <t>郑志龙</t>
  </si>
  <si>
    <t>C1</t>
  </si>
  <si>
    <t xml:space="preserve">崔艳臣 </t>
  </si>
  <si>
    <t>B2</t>
  </si>
  <si>
    <t>肢体二级</t>
  </si>
  <si>
    <t xml:space="preserve">       </t>
  </si>
  <si>
    <t>王国财</t>
  </si>
  <si>
    <t>河西街道三义堂村</t>
  </si>
  <si>
    <t>任宪发</t>
  </si>
  <si>
    <t>刘发</t>
  </si>
  <si>
    <t>刘玉富</t>
  </si>
  <si>
    <t>安德海</t>
  </si>
  <si>
    <t>2021.03减1 人</t>
  </si>
  <si>
    <t>朱宝德</t>
  </si>
  <si>
    <t>赵长海</t>
  </si>
  <si>
    <t>狄建华</t>
  </si>
  <si>
    <t>杨海明</t>
  </si>
  <si>
    <t>陈桂芳</t>
  </si>
  <si>
    <t>张继军</t>
  </si>
  <si>
    <t>温永芳</t>
  </si>
  <si>
    <t>河西街道湛露村</t>
  </si>
  <si>
    <t>原李秀敏</t>
  </si>
  <si>
    <t>宋海全</t>
  </si>
  <si>
    <t>宋春梅</t>
  </si>
  <si>
    <t>宋春玲</t>
  </si>
  <si>
    <t>宋东广</t>
  </si>
  <si>
    <t>王和</t>
  </si>
  <si>
    <t>B1</t>
  </si>
  <si>
    <t>原C类</t>
  </si>
  <si>
    <t>赵宝财</t>
  </si>
  <si>
    <t>河西街道梅林村</t>
  </si>
  <si>
    <t>包淑英</t>
  </si>
  <si>
    <t>包建华</t>
  </si>
  <si>
    <t>…….</t>
  </si>
  <si>
    <t>邹淑英</t>
  </si>
  <si>
    <t>原包金龙</t>
  </si>
  <si>
    <t>刘国伟</t>
  </si>
  <si>
    <t>李权</t>
  </si>
  <si>
    <t>韩秉怀</t>
  </si>
  <si>
    <t>包永清</t>
  </si>
  <si>
    <t>孙秀祥</t>
  </si>
  <si>
    <t>赵江</t>
  </si>
  <si>
    <t>原B类</t>
  </si>
  <si>
    <t>白艳平</t>
  </si>
  <si>
    <t>新11月</t>
  </si>
  <si>
    <t>金秀英</t>
  </si>
  <si>
    <t>李景林</t>
  </si>
  <si>
    <t>赵桂霞</t>
  </si>
  <si>
    <t>高宝军</t>
  </si>
  <si>
    <t>新1月</t>
  </si>
  <si>
    <t>郑亚发</t>
  </si>
  <si>
    <t>原C类新6月</t>
  </si>
  <si>
    <t>李洪香</t>
  </si>
  <si>
    <t>2015.12</t>
  </si>
  <si>
    <t>王殿忠</t>
  </si>
  <si>
    <t>2016.3</t>
  </si>
  <si>
    <t>马金祥</t>
  </si>
  <si>
    <t>2018.2</t>
  </si>
  <si>
    <t>张继玲</t>
  </si>
  <si>
    <t>吴桂珍</t>
  </si>
  <si>
    <t>刘静波</t>
  </si>
  <si>
    <t>董武</t>
  </si>
  <si>
    <t>2018.3</t>
  </si>
  <si>
    <t>杨秋生</t>
  </si>
  <si>
    <t>2018.4</t>
  </si>
  <si>
    <t>李学武</t>
  </si>
  <si>
    <t>2018.8</t>
  </si>
  <si>
    <t>刘伟</t>
  </si>
  <si>
    <t>2018.10</t>
  </si>
  <si>
    <t>胡永琴</t>
  </si>
  <si>
    <t>2018.12</t>
  </si>
  <si>
    <t>王艳海</t>
  </si>
  <si>
    <t>2019.3</t>
  </si>
  <si>
    <t>李洪才</t>
  </si>
  <si>
    <t>2019.5</t>
  </si>
  <si>
    <t>黄丽梅</t>
  </si>
  <si>
    <t>谷德发</t>
  </si>
  <si>
    <t>荣玉林</t>
  </si>
  <si>
    <t>王桂芳</t>
  </si>
  <si>
    <t>张海军</t>
  </si>
  <si>
    <t>2019.8</t>
  </si>
  <si>
    <t>赵海湖</t>
  </si>
  <si>
    <t>王玉梅</t>
  </si>
  <si>
    <t>2021.03减1人</t>
  </si>
  <si>
    <t>刘喜英</t>
  </si>
  <si>
    <t>刘国军</t>
  </si>
  <si>
    <t>2019.10</t>
  </si>
  <si>
    <t>王福</t>
  </si>
  <si>
    <t>2019.11</t>
  </si>
  <si>
    <t>白云花</t>
  </si>
  <si>
    <t>精神二级</t>
  </si>
  <si>
    <t>2020.06</t>
  </si>
  <si>
    <t>张树双</t>
  </si>
  <si>
    <t>2020.08</t>
  </si>
  <si>
    <t>张博男</t>
  </si>
  <si>
    <t>闫配起</t>
  </si>
  <si>
    <t>李向忠</t>
  </si>
  <si>
    <t>张桂华</t>
  </si>
  <si>
    <t>2021.03</t>
  </si>
  <si>
    <t>刘秀荣</t>
  </si>
  <si>
    <t>2021.04白福林去世</t>
  </si>
  <si>
    <t>杨籽江</t>
  </si>
  <si>
    <t>三级肢体</t>
  </si>
  <si>
    <t>2021.05</t>
  </si>
  <si>
    <t>陈树生</t>
  </si>
  <si>
    <t>孙士臣</t>
  </si>
  <si>
    <t>杨宪廷</t>
  </si>
  <si>
    <t>2021.10</t>
  </si>
  <si>
    <t>张全</t>
  </si>
  <si>
    <t>马魁</t>
  </si>
  <si>
    <t>魏立</t>
  </si>
  <si>
    <t>闫淑芬</t>
  </si>
  <si>
    <t>2021.12</t>
  </si>
  <si>
    <t>刘春芳</t>
  </si>
  <si>
    <t>2022.03</t>
  </si>
  <si>
    <t>李怀明</t>
  </si>
  <si>
    <t>李昌春</t>
  </si>
  <si>
    <t>2022.06</t>
  </si>
  <si>
    <t>赵海</t>
  </si>
  <si>
    <t>薛金萍</t>
  </si>
  <si>
    <t>2022.07</t>
  </si>
  <si>
    <t>人户分离 智力三级   单人保</t>
  </si>
  <si>
    <t>万春华</t>
  </si>
  <si>
    <t>2022.08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</si>
</sst>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85"/>
  <sheetViews>
    <sheetView tabSelected="1" topLeftCell="A2" workbookViewId="0">
      <selection activeCell="M5" sqref="M5"/>
    </sheetView>
  </sheetViews>
  <sheetFormatPr defaultColWidth="9" defaultRowHeight="17.1" customHeight="1"/>
  <cols>
    <col min="1" max="1" width="5.75" style="3" customWidth="1"/>
    <col min="2" max="2" width="11.125" style="5" customWidth="1"/>
    <col min="3" max="3" width="9" style="3"/>
    <col min="4" max="4" width="9" style="6"/>
    <col min="5" max="5" width="4.125" style="3" customWidth="1"/>
    <col min="6" max="6" width="8.75" style="3" customWidth="1"/>
    <col min="7" max="7" width="9.125" style="3" customWidth="1"/>
    <col min="8" max="8" width="9" style="3"/>
    <col min="9" max="9" width="21.875" style="3" customWidth="1"/>
    <col min="10" max="10" width="10" style="3" customWidth="1"/>
    <col min="11" max="11" width="30.125" style="7" customWidth="1"/>
    <col min="12" max="12" width="36.625" style="8" customWidth="1"/>
    <col min="13" max="16384" width="9" style="3"/>
  </cols>
  <sheetData>
    <row r="1" s="1" customFormat="1" ht="63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L1" s="22"/>
      <c r="N1" s="11"/>
      <c r="O1" s="11"/>
      <c r="P1" s="11"/>
    </row>
    <row r="2" customHeight="1" spans="1:10">
      <c r="A2" s="10"/>
      <c r="B2" s="11"/>
      <c r="C2" s="10"/>
      <c r="D2" s="10"/>
      <c r="E2" s="10"/>
      <c r="F2" s="10"/>
      <c r="G2" s="10"/>
      <c r="H2" s="10"/>
      <c r="I2" s="10"/>
      <c r="J2" s="10"/>
    </row>
    <row r="3" s="2" customFormat="1" ht="38.1" customHeight="1" spans="1:16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4" t="s">
        <v>7</v>
      </c>
      <c r="H3" s="12" t="s">
        <v>8</v>
      </c>
      <c r="I3" s="12" t="s">
        <v>9</v>
      </c>
      <c r="J3" s="23" t="s">
        <v>10</v>
      </c>
      <c r="K3" s="24"/>
      <c r="L3" s="25"/>
      <c r="N3" s="26"/>
      <c r="O3" s="26"/>
      <c r="P3" s="26"/>
    </row>
    <row r="4" customHeight="1" spans="1:11">
      <c r="A4" s="15">
        <v>1</v>
      </c>
      <c r="B4" s="16">
        <v>20070328</v>
      </c>
      <c r="C4" s="17" t="s">
        <v>11</v>
      </c>
      <c r="D4" s="15" t="s">
        <v>12</v>
      </c>
      <c r="E4" s="15">
        <v>2</v>
      </c>
      <c r="F4" s="15">
        <v>404</v>
      </c>
      <c r="G4" s="18">
        <f t="shared" ref="G4:G16" si="0">F4*E4</f>
        <v>808</v>
      </c>
      <c r="H4" s="15" t="s">
        <v>13</v>
      </c>
      <c r="I4" s="15" t="s">
        <v>14</v>
      </c>
      <c r="J4" s="27"/>
      <c r="K4" s="19" t="s">
        <v>15</v>
      </c>
    </row>
    <row r="5" customHeight="1" spans="1:11">
      <c r="A5" s="15">
        <v>2</v>
      </c>
      <c r="B5" s="16">
        <v>20070330</v>
      </c>
      <c r="C5" s="17" t="s">
        <v>16</v>
      </c>
      <c r="D5" s="15" t="s">
        <v>17</v>
      </c>
      <c r="E5" s="15">
        <v>1</v>
      </c>
      <c r="F5" s="15">
        <v>319</v>
      </c>
      <c r="G5" s="18">
        <f t="shared" si="0"/>
        <v>319</v>
      </c>
      <c r="H5" s="15" t="s">
        <v>18</v>
      </c>
      <c r="I5" s="15" t="s">
        <v>14</v>
      </c>
      <c r="J5" s="27"/>
      <c r="K5" s="19"/>
    </row>
    <row r="6" customHeight="1" spans="1:11">
      <c r="A6" s="15">
        <v>3</v>
      </c>
      <c r="B6" s="16">
        <v>20070337</v>
      </c>
      <c r="C6" s="17" t="s">
        <v>19</v>
      </c>
      <c r="D6" s="15" t="s">
        <v>17</v>
      </c>
      <c r="E6" s="15">
        <v>1</v>
      </c>
      <c r="F6" s="15">
        <v>334</v>
      </c>
      <c r="G6" s="18">
        <f t="shared" si="0"/>
        <v>334</v>
      </c>
      <c r="H6" s="15" t="s">
        <v>20</v>
      </c>
      <c r="I6" s="15" t="s">
        <v>14</v>
      </c>
      <c r="J6" s="27"/>
      <c r="K6" s="19"/>
    </row>
    <row r="7" customHeight="1" spans="1:12">
      <c r="A7" s="15">
        <v>4</v>
      </c>
      <c r="B7" s="19">
        <v>20070341</v>
      </c>
      <c r="C7" s="20" t="s">
        <v>21</v>
      </c>
      <c r="D7" s="15" t="s">
        <v>12</v>
      </c>
      <c r="E7" s="15">
        <v>1</v>
      </c>
      <c r="F7" s="15">
        <v>354</v>
      </c>
      <c r="G7" s="18">
        <f t="shared" si="0"/>
        <v>354</v>
      </c>
      <c r="H7" s="15" t="s">
        <v>22</v>
      </c>
      <c r="I7" s="15" t="s">
        <v>14</v>
      </c>
      <c r="J7" s="27"/>
      <c r="K7" s="19" t="s">
        <v>23</v>
      </c>
      <c r="L7" s="8" t="s">
        <v>24</v>
      </c>
    </row>
    <row r="8" hidden="1" customHeight="1" spans="1:11">
      <c r="A8" s="15">
        <v>5</v>
      </c>
      <c r="B8" s="19">
        <v>20070347</v>
      </c>
      <c r="C8" s="15" t="s">
        <v>25</v>
      </c>
      <c r="D8" s="15" t="s">
        <v>17</v>
      </c>
      <c r="E8" s="15">
        <v>3</v>
      </c>
      <c r="F8" s="15">
        <v>354</v>
      </c>
      <c r="G8" s="18">
        <f t="shared" si="0"/>
        <v>1062</v>
      </c>
      <c r="H8" s="15" t="s">
        <v>22</v>
      </c>
      <c r="I8" s="15" t="s">
        <v>26</v>
      </c>
      <c r="J8" s="27">
        <v>2019.11</v>
      </c>
      <c r="K8" s="19"/>
    </row>
    <row r="9" hidden="1" customHeight="1" spans="1:11">
      <c r="A9" s="15">
        <v>6</v>
      </c>
      <c r="B9" s="19">
        <v>20070348</v>
      </c>
      <c r="C9" s="15" t="s">
        <v>27</v>
      </c>
      <c r="D9" s="15" t="s">
        <v>17</v>
      </c>
      <c r="E9" s="15">
        <v>2</v>
      </c>
      <c r="F9" s="15">
        <v>319</v>
      </c>
      <c r="G9" s="18">
        <f t="shared" si="0"/>
        <v>638</v>
      </c>
      <c r="H9" s="15" t="s">
        <v>18</v>
      </c>
      <c r="I9" s="15" t="s">
        <v>26</v>
      </c>
      <c r="J9" s="27"/>
      <c r="K9" s="19"/>
    </row>
    <row r="10" hidden="1" customHeight="1" spans="1:11">
      <c r="A10" s="15">
        <v>7</v>
      </c>
      <c r="B10" s="19">
        <v>20070349</v>
      </c>
      <c r="C10" s="15" t="s">
        <v>28</v>
      </c>
      <c r="D10" s="15" t="s">
        <v>17</v>
      </c>
      <c r="E10" s="15">
        <v>2</v>
      </c>
      <c r="F10" s="15">
        <v>354</v>
      </c>
      <c r="G10" s="18">
        <f t="shared" si="0"/>
        <v>708</v>
      </c>
      <c r="H10" s="15" t="s">
        <v>22</v>
      </c>
      <c r="I10" s="15" t="s">
        <v>26</v>
      </c>
      <c r="J10" s="27"/>
      <c r="K10" s="19"/>
    </row>
    <row r="11" hidden="1" customHeight="1" spans="1:11">
      <c r="A11" s="15">
        <v>8</v>
      </c>
      <c r="B11" s="19">
        <v>20070354</v>
      </c>
      <c r="C11" s="15" t="s">
        <v>29</v>
      </c>
      <c r="D11" s="15" t="s">
        <v>17</v>
      </c>
      <c r="E11" s="15">
        <v>3</v>
      </c>
      <c r="F11" s="15">
        <v>354</v>
      </c>
      <c r="G11" s="18">
        <f t="shared" si="0"/>
        <v>1062</v>
      </c>
      <c r="H11" s="15" t="s">
        <v>22</v>
      </c>
      <c r="I11" s="15" t="s">
        <v>26</v>
      </c>
      <c r="J11" s="27"/>
      <c r="K11" s="19"/>
    </row>
    <row r="12" hidden="1" customHeight="1" spans="1:11">
      <c r="A12" s="15">
        <v>9</v>
      </c>
      <c r="B12" s="19">
        <v>20070355</v>
      </c>
      <c r="C12" s="15" t="s">
        <v>30</v>
      </c>
      <c r="D12" s="15" t="s">
        <v>17</v>
      </c>
      <c r="E12" s="15">
        <v>2</v>
      </c>
      <c r="F12" s="15">
        <v>404</v>
      </c>
      <c r="G12" s="18">
        <f t="shared" si="0"/>
        <v>808</v>
      </c>
      <c r="H12" s="15" t="s">
        <v>13</v>
      </c>
      <c r="I12" s="15" t="s">
        <v>26</v>
      </c>
      <c r="J12" s="27"/>
      <c r="K12" s="19" t="s">
        <v>31</v>
      </c>
    </row>
    <row r="13" s="3" customFormat="1" hidden="1" customHeight="1" spans="1:12">
      <c r="A13" s="15">
        <v>10</v>
      </c>
      <c r="B13" s="19">
        <v>20070356</v>
      </c>
      <c r="C13" s="15" t="s">
        <v>32</v>
      </c>
      <c r="D13" s="15" t="s">
        <v>17</v>
      </c>
      <c r="E13" s="15">
        <v>2</v>
      </c>
      <c r="F13" s="15">
        <v>354</v>
      </c>
      <c r="G13" s="18">
        <f t="shared" si="0"/>
        <v>708</v>
      </c>
      <c r="H13" s="15" t="s">
        <v>22</v>
      </c>
      <c r="I13" s="15" t="s">
        <v>26</v>
      </c>
      <c r="J13" s="27"/>
      <c r="K13" s="19"/>
      <c r="L13" s="8"/>
    </row>
    <row r="14" hidden="1" customHeight="1" spans="1:11">
      <c r="A14" s="15">
        <v>11</v>
      </c>
      <c r="B14" s="19">
        <v>20070357</v>
      </c>
      <c r="C14" s="15" t="s">
        <v>33</v>
      </c>
      <c r="D14" s="15" t="s">
        <v>17</v>
      </c>
      <c r="E14" s="15">
        <v>2</v>
      </c>
      <c r="F14" s="15">
        <v>319</v>
      </c>
      <c r="G14" s="18">
        <f t="shared" si="0"/>
        <v>638</v>
      </c>
      <c r="H14" s="15" t="s">
        <v>18</v>
      </c>
      <c r="I14" s="15" t="s">
        <v>26</v>
      </c>
      <c r="J14" s="27"/>
      <c r="K14" s="19"/>
    </row>
    <row r="15" hidden="1" customHeight="1" spans="1:11">
      <c r="A15" s="15">
        <v>12</v>
      </c>
      <c r="B15" s="19">
        <v>20070358</v>
      </c>
      <c r="C15" s="15" t="s">
        <v>34</v>
      </c>
      <c r="D15" s="15" t="s">
        <v>17</v>
      </c>
      <c r="E15" s="15">
        <v>1</v>
      </c>
      <c r="F15" s="15">
        <v>319</v>
      </c>
      <c r="G15" s="18">
        <f t="shared" si="0"/>
        <v>319</v>
      </c>
      <c r="H15" s="15" t="s">
        <v>18</v>
      </c>
      <c r="I15" s="15" t="s">
        <v>26</v>
      </c>
      <c r="J15" s="27"/>
      <c r="K15" s="19"/>
    </row>
    <row r="16" hidden="1" customHeight="1" spans="1:11">
      <c r="A16" s="15">
        <v>13</v>
      </c>
      <c r="B16" s="19">
        <v>20070360</v>
      </c>
      <c r="C16" s="15" t="s">
        <v>35</v>
      </c>
      <c r="D16" s="15" t="s">
        <v>17</v>
      </c>
      <c r="E16" s="15">
        <v>2</v>
      </c>
      <c r="F16" s="15">
        <v>404</v>
      </c>
      <c r="G16" s="18">
        <f t="shared" ref="G16:G43" si="1">F16*E16</f>
        <v>808</v>
      </c>
      <c r="H16" s="15" t="s">
        <v>13</v>
      </c>
      <c r="I16" s="15" t="s">
        <v>26</v>
      </c>
      <c r="J16" s="27"/>
      <c r="K16" s="19"/>
    </row>
    <row r="17" customHeight="1" spans="1:12">
      <c r="A17" s="15">
        <v>14</v>
      </c>
      <c r="B17" s="19">
        <v>20070673</v>
      </c>
      <c r="C17" s="15" t="s">
        <v>36</v>
      </c>
      <c r="D17" s="15" t="s">
        <v>12</v>
      </c>
      <c r="E17" s="15">
        <v>1</v>
      </c>
      <c r="F17" s="15">
        <v>319</v>
      </c>
      <c r="G17" s="18">
        <f t="shared" si="1"/>
        <v>319</v>
      </c>
      <c r="H17" s="15" t="s">
        <v>18</v>
      </c>
      <c r="I17" s="15" t="s">
        <v>14</v>
      </c>
      <c r="J17" s="27"/>
      <c r="K17" s="19"/>
      <c r="L17" s="3"/>
    </row>
    <row r="18" s="3" customFormat="1" customHeight="1" spans="1:12">
      <c r="A18" s="15">
        <v>15</v>
      </c>
      <c r="B18" s="19">
        <v>20070675</v>
      </c>
      <c r="C18" s="15" t="s">
        <v>37</v>
      </c>
      <c r="D18" s="15" t="s">
        <v>12</v>
      </c>
      <c r="E18" s="15">
        <v>1</v>
      </c>
      <c r="F18" s="15">
        <v>319</v>
      </c>
      <c r="G18" s="18">
        <f t="shared" si="1"/>
        <v>319</v>
      </c>
      <c r="H18" s="15" t="s">
        <v>18</v>
      </c>
      <c r="I18" s="15" t="s">
        <v>14</v>
      </c>
      <c r="J18" s="27"/>
      <c r="K18" s="19"/>
      <c r="L18" s="8"/>
    </row>
    <row r="19" hidden="1" customHeight="1" spans="1:11">
      <c r="A19" s="15">
        <v>16</v>
      </c>
      <c r="B19" s="19">
        <v>20070679</v>
      </c>
      <c r="C19" s="15" t="s">
        <v>38</v>
      </c>
      <c r="D19" s="15" t="s">
        <v>12</v>
      </c>
      <c r="E19" s="15">
        <v>1</v>
      </c>
      <c r="F19" s="15">
        <v>404</v>
      </c>
      <c r="G19" s="18">
        <f t="shared" si="1"/>
        <v>404</v>
      </c>
      <c r="H19" s="15" t="s">
        <v>13</v>
      </c>
      <c r="I19" s="15" t="s">
        <v>39</v>
      </c>
      <c r="J19" s="27"/>
      <c r="K19" s="19" t="s">
        <v>40</v>
      </c>
    </row>
    <row r="20" customHeight="1" spans="1:11">
      <c r="A20" s="15">
        <v>17</v>
      </c>
      <c r="B20" s="19">
        <v>20090078</v>
      </c>
      <c r="C20" s="15" t="s">
        <v>41</v>
      </c>
      <c r="D20" s="15" t="s">
        <v>17</v>
      </c>
      <c r="E20" s="15">
        <v>2</v>
      </c>
      <c r="F20" s="15">
        <v>334</v>
      </c>
      <c r="G20" s="18">
        <f t="shared" si="1"/>
        <v>668</v>
      </c>
      <c r="H20" s="15" t="s">
        <v>20</v>
      </c>
      <c r="I20" s="15" t="s">
        <v>14</v>
      </c>
      <c r="J20" s="27"/>
      <c r="K20" s="19"/>
    </row>
    <row r="21" s="3" customFormat="1" customHeight="1" spans="1:12">
      <c r="A21" s="15">
        <v>18</v>
      </c>
      <c r="B21" s="19">
        <v>20090079</v>
      </c>
      <c r="C21" s="15" t="s">
        <v>42</v>
      </c>
      <c r="D21" s="15" t="s">
        <v>12</v>
      </c>
      <c r="E21" s="15">
        <v>1</v>
      </c>
      <c r="F21" s="15">
        <v>334</v>
      </c>
      <c r="G21" s="18">
        <f t="shared" si="1"/>
        <v>334</v>
      </c>
      <c r="H21" s="15" t="s">
        <v>20</v>
      </c>
      <c r="I21" s="15" t="s">
        <v>14</v>
      </c>
      <c r="J21" s="27"/>
      <c r="K21" s="19"/>
      <c r="L21" s="8"/>
    </row>
    <row r="22" customHeight="1" spans="1:11">
      <c r="A22" s="15">
        <v>19</v>
      </c>
      <c r="B22" s="19">
        <v>20090080</v>
      </c>
      <c r="C22" s="15" t="s">
        <v>43</v>
      </c>
      <c r="D22" s="15" t="s">
        <v>12</v>
      </c>
      <c r="E22" s="15">
        <v>1</v>
      </c>
      <c r="F22" s="15">
        <v>334</v>
      </c>
      <c r="G22" s="18">
        <f t="shared" si="1"/>
        <v>334</v>
      </c>
      <c r="H22" s="15" t="s">
        <v>20</v>
      </c>
      <c r="I22" s="15" t="s">
        <v>14</v>
      </c>
      <c r="J22" s="27"/>
      <c r="K22" s="19"/>
    </row>
    <row r="23" customHeight="1" spans="1:11">
      <c r="A23" s="15">
        <v>20</v>
      </c>
      <c r="B23" s="19">
        <v>20090081</v>
      </c>
      <c r="C23" s="15" t="s">
        <v>44</v>
      </c>
      <c r="D23" s="15" t="s">
        <v>17</v>
      </c>
      <c r="E23" s="15">
        <v>2</v>
      </c>
      <c r="F23" s="15">
        <v>319</v>
      </c>
      <c r="G23" s="18">
        <f t="shared" si="1"/>
        <v>638</v>
      </c>
      <c r="H23" s="15" t="s">
        <v>18</v>
      </c>
      <c r="I23" s="15" t="s">
        <v>14</v>
      </c>
      <c r="J23" s="27"/>
      <c r="K23" s="19"/>
    </row>
    <row r="24" hidden="1" customHeight="1" spans="1:11">
      <c r="A24" s="15">
        <v>21</v>
      </c>
      <c r="B24" s="19">
        <v>20100036</v>
      </c>
      <c r="C24" s="15" t="s">
        <v>45</v>
      </c>
      <c r="D24" s="15" t="s">
        <v>17</v>
      </c>
      <c r="E24" s="15">
        <v>2</v>
      </c>
      <c r="F24" s="15">
        <v>369</v>
      </c>
      <c r="G24" s="18">
        <f t="shared" si="1"/>
        <v>738</v>
      </c>
      <c r="H24" s="15" t="s">
        <v>46</v>
      </c>
      <c r="I24" s="15" t="s">
        <v>26</v>
      </c>
      <c r="J24" s="27"/>
      <c r="K24" s="19" t="s">
        <v>47</v>
      </c>
    </row>
    <row r="25" hidden="1" customHeight="1" spans="1:11">
      <c r="A25" s="15">
        <v>22</v>
      </c>
      <c r="B25" s="19">
        <v>20110002</v>
      </c>
      <c r="C25" s="15" t="s">
        <v>48</v>
      </c>
      <c r="D25" s="15" t="s">
        <v>17</v>
      </c>
      <c r="E25" s="15">
        <v>1</v>
      </c>
      <c r="F25" s="15">
        <v>319</v>
      </c>
      <c r="G25" s="18">
        <f t="shared" si="1"/>
        <v>319</v>
      </c>
      <c r="H25" s="15" t="s">
        <v>18</v>
      </c>
      <c r="I25" s="15" t="s">
        <v>49</v>
      </c>
      <c r="J25" s="27"/>
      <c r="K25" s="19"/>
    </row>
    <row r="26" hidden="1" customHeight="1" spans="1:11">
      <c r="A26" s="15">
        <v>23</v>
      </c>
      <c r="B26" s="19">
        <v>20110003</v>
      </c>
      <c r="C26" s="15" t="s">
        <v>50</v>
      </c>
      <c r="D26" s="15" t="s">
        <v>12</v>
      </c>
      <c r="E26" s="15">
        <v>1</v>
      </c>
      <c r="F26" s="15">
        <v>319</v>
      </c>
      <c r="G26" s="18">
        <f t="shared" si="1"/>
        <v>319</v>
      </c>
      <c r="H26" s="15" t="s">
        <v>18</v>
      </c>
      <c r="I26" s="15" t="s">
        <v>49</v>
      </c>
      <c r="J26" s="27"/>
      <c r="K26" s="19"/>
    </row>
    <row r="27" hidden="1" customHeight="1" spans="1:12">
      <c r="A27" s="15">
        <v>24</v>
      </c>
      <c r="B27" s="19">
        <v>20110004</v>
      </c>
      <c r="C27" s="15" t="s">
        <v>51</v>
      </c>
      <c r="D27" s="15" t="s">
        <v>17</v>
      </c>
      <c r="E27" s="15">
        <v>2</v>
      </c>
      <c r="F27" s="15">
        <v>334</v>
      </c>
      <c r="G27" s="18">
        <f t="shared" si="1"/>
        <v>668</v>
      </c>
      <c r="H27" s="15" t="s">
        <v>20</v>
      </c>
      <c r="I27" s="15" t="s">
        <v>49</v>
      </c>
      <c r="J27" s="27"/>
      <c r="K27" s="19"/>
      <c r="L27" s="8" t="s">
        <v>52</v>
      </c>
    </row>
    <row r="28" hidden="1" customHeight="1" spans="1:11">
      <c r="A28" s="15">
        <v>25</v>
      </c>
      <c r="B28" s="19">
        <v>20110005</v>
      </c>
      <c r="C28" s="15" t="s">
        <v>53</v>
      </c>
      <c r="D28" s="15" t="s">
        <v>12</v>
      </c>
      <c r="E28" s="15">
        <v>1</v>
      </c>
      <c r="F28" s="15">
        <v>319</v>
      </c>
      <c r="G28" s="18">
        <f t="shared" si="1"/>
        <v>319</v>
      </c>
      <c r="H28" s="15" t="s">
        <v>18</v>
      </c>
      <c r="I28" s="15" t="s">
        <v>49</v>
      </c>
      <c r="J28" s="27"/>
      <c r="K28" s="19" t="s">
        <v>54</v>
      </c>
    </row>
    <row r="29" hidden="1" customHeight="1" spans="1:11">
      <c r="A29" s="15">
        <v>26</v>
      </c>
      <c r="B29" s="19">
        <v>20110011</v>
      </c>
      <c r="C29" s="15" t="s">
        <v>55</v>
      </c>
      <c r="D29" s="15" t="s">
        <v>17</v>
      </c>
      <c r="E29" s="15">
        <v>2</v>
      </c>
      <c r="F29" s="15">
        <v>319</v>
      </c>
      <c r="G29" s="18">
        <f t="shared" si="1"/>
        <v>638</v>
      </c>
      <c r="H29" s="15" t="s">
        <v>18</v>
      </c>
      <c r="I29" s="15" t="s">
        <v>39</v>
      </c>
      <c r="J29" s="27"/>
      <c r="K29" s="19"/>
    </row>
    <row r="30" customHeight="1" spans="1:11">
      <c r="A30" s="15">
        <v>27</v>
      </c>
      <c r="B30" s="19">
        <v>20110137</v>
      </c>
      <c r="C30" s="15" t="s">
        <v>56</v>
      </c>
      <c r="D30" s="15" t="s">
        <v>17</v>
      </c>
      <c r="E30" s="15">
        <v>2</v>
      </c>
      <c r="F30" s="15">
        <v>319</v>
      </c>
      <c r="G30" s="18">
        <f t="shared" si="1"/>
        <v>638</v>
      </c>
      <c r="H30" s="15" t="s">
        <v>18</v>
      </c>
      <c r="I30" s="15" t="s">
        <v>14</v>
      </c>
      <c r="J30" s="27"/>
      <c r="K30" s="19"/>
    </row>
    <row r="31" hidden="1" customHeight="1" spans="1:11">
      <c r="A31" s="15">
        <v>28</v>
      </c>
      <c r="B31" s="19">
        <v>20130001</v>
      </c>
      <c r="C31" s="15" t="s">
        <v>57</v>
      </c>
      <c r="D31" s="15" t="s">
        <v>17</v>
      </c>
      <c r="E31" s="15">
        <v>3</v>
      </c>
      <c r="F31" s="15">
        <v>334</v>
      </c>
      <c r="G31" s="18">
        <f t="shared" si="1"/>
        <v>1002</v>
      </c>
      <c r="H31" s="15" t="s">
        <v>20</v>
      </c>
      <c r="I31" s="15" t="s">
        <v>26</v>
      </c>
      <c r="J31" s="27"/>
      <c r="K31" s="19"/>
    </row>
    <row r="32" hidden="1" customHeight="1" spans="1:11">
      <c r="A32" s="15">
        <v>29</v>
      </c>
      <c r="B32" s="19">
        <v>20130013</v>
      </c>
      <c r="C32" s="15" t="s">
        <v>58</v>
      </c>
      <c r="D32" s="15" t="s">
        <v>17</v>
      </c>
      <c r="E32" s="15">
        <v>1</v>
      </c>
      <c r="F32" s="15">
        <v>334</v>
      </c>
      <c r="G32" s="18">
        <f t="shared" si="1"/>
        <v>334</v>
      </c>
      <c r="H32" s="15" t="s">
        <v>20</v>
      </c>
      <c r="I32" s="28" t="s">
        <v>49</v>
      </c>
      <c r="J32" s="29"/>
      <c r="K32" s="19"/>
    </row>
    <row r="33" hidden="1" customHeight="1" spans="1:11">
      <c r="A33" s="15">
        <v>30</v>
      </c>
      <c r="B33" s="19">
        <v>20140001</v>
      </c>
      <c r="C33" s="15" t="s">
        <v>59</v>
      </c>
      <c r="D33" s="15" t="s">
        <v>17</v>
      </c>
      <c r="E33" s="15">
        <v>1</v>
      </c>
      <c r="F33" s="15">
        <v>334</v>
      </c>
      <c r="G33" s="18">
        <f t="shared" si="1"/>
        <v>334</v>
      </c>
      <c r="H33" s="15" t="s">
        <v>20</v>
      </c>
      <c r="I33" s="28" t="s">
        <v>26</v>
      </c>
      <c r="J33" s="29"/>
      <c r="K33" s="19"/>
    </row>
    <row r="34" hidden="1" customHeight="1" spans="1:11">
      <c r="A34" s="15">
        <v>31</v>
      </c>
      <c r="B34" s="19">
        <v>20140002</v>
      </c>
      <c r="C34" s="15" t="s">
        <v>60</v>
      </c>
      <c r="D34" s="15" t="s">
        <v>17</v>
      </c>
      <c r="E34" s="15">
        <v>4</v>
      </c>
      <c r="F34" s="15">
        <v>354</v>
      </c>
      <c r="G34" s="18">
        <f t="shared" si="1"/>
        <v>1416</v>
      </c>
      <c r="H34" s="15" t="s">
        <v>22</v>
      </c>
      <c r="I34" s="28" t="s">
        <v>26</v>
      </c>
      <c r="J34" s="29"/>
      <c r="K34" s="19" t="s">
        <v>61</v>
      </c>
    </row>
    <row r="35" hidden="1" customHeight="1" spans="1:11">
      <c r="A35" s="15">
        <v>32</v>
      </c>
      <c r="B35" s="19">
        <v>20140004</v>
      </c>
      <c r="C35" s="15" t="s">
        <v>62</v>
      </c>
      <c r="D35" s="15" t="s">
        <v>17</v>
      </c>
      <c r="E35" s="15">
        <v>3</v>
      </c>
      <c r="F35" s="15">
        <v>334</v>
      </c>
      <c r="G35" s="18">
        <f t="shared" si="1"/>
        <v>1002</v>
      </c>
      <c r="H35" s="15" t="s">
        <v>20</v>
      </c>
      <c r="I35" s="28" t="s">
        <v>49</v>
      </c>
      <c r="J35" s="29"/>
      <c r="K35" s="19" t="s">
        <v>63</v>
      </c>
    </row>
    <row r="36" hidden="1" customHeight="1" spans="1:11">
      <c r="A36" s="15">
        <v>33</v>
      </c>
      <c r="B36" s="19">
        <v>20140006</v>
      </c>
      <c r="C36" s="15" t="s">
        <v>64</v>
      </c>
      <c r="D36" s="15" t="s">
        <v>12</v>
      </c>
      <c r="E36" s="15">
        <v>1</v>
      </c>
      <c r="F36" s="15">
        <v>354</v>
      </c>
      <c r="G36" s="18">
        <f t="shared" si="1"/>
        <v>354</v>
      </c>
      <c r="H36" s="15" t="s">
        <v>22</v>
      </c>
      <c r="I36" s="28" t="s">
        <v>49</v>
      </c>
      <c r="J36" s="29"/>
      <c r="K36" s="19" t="s">
        <v>63</v>
      </c>
    </row>
    <row r="37" hidden="1" customHeight="1" spans="1:11">
      <c r="A37" s="15">
        <v>34</v>
      </c>
      <c r="B37" s="19">
        <v>20140012</v>
      </c>
      <c r="C37" s="15" t="s">
        <v>65</v>
      </c>
      <c r="D37" s="15" t="s">
        <v>17</v>
      </c>
      <c r="E37" s="15">
        <v>2</v>
      </c>
      <c r="F37" s="15">
        <v>319</v>
      </c>
      <c r="G37" s="18">
        <f t="shared" si="1"/>
        <v>638</v>
      </c>
      <c r="H37" s="15" t="s">
        <v>18</v>
      </c>
      <c r="I37" s="28" t="s">
        <v>26</v>
      </c>
      <c r="J37" s="29"/>
      <c r="K37" s="19" t="s">
        <v>63</v>
      </c>
    </row>
    <row r="38" hidden="1" customHeight="1" spans="1:11">
      <c r="A38" s="15">
        <v>35</v>
      </c>
      <c r="B38" s="19">
        <v>20140014</v>
      </c>
      <c r="C38" s="15" t="s">
        <v>66</v>
      </c>
      <c r="D38" s="15" t="s">
        <v>12</v>
      </c>
      <c r="E38" s="15">
        <v>1</v>
      </c>
      <c r="F38" s="15">
        <v>354</v>
      </c>
      <c r="G38" s="18">
        <f t="shared" si="1"/>
        <v>354</v>
      </c>
      <c r="H38" s="15" t="s">
        <v>22</v>
      </c>
      <c r="I38" s="28" t="s">
        <v>26</v>
      </c>
      <c r="J38" s="29"/>
      <c r="K38" s="19" t="s">
        <v>63</v>
      </c>
    </row>
    <row r="39" hidden="1" customHeight="1" spans="1:11">
      <c r="A39" s="15">
        <v>36</v>
      </c>
      <c r="B39" s="19">
        <v>20150002</v>
      </c>
      <c r="C39" s="15" t="s">
        <v>67</v>
      </c>
      <c r="D39" s="15" t="s">
        <v>17</v>
      </c>
      <c r="E39" s="15">
        <v>4</v>
      </c>
      <c r="F39" s="15">
        <v>319</v>
      </c>
      <c r="G39" s="18">
        <f t="shared" si="1"/>
        <v>1276</v>
      </c>
      <c r="H39" s="15" t="s">
        <v>18</v>
      </c>
      <c r="I39" s="28" t="s">
        <v>26</v>
      </c>
      <c r="J39" s="29"/>
      <c r="K39" s="19" t="s">
        <v>68</v>
      </c>
    </row>
    <row r="40" hidden="1" customHeight="1" spans="1:11">
      <c r="A40" s="15">
        <v>37</v>
      </c>
      <c r="B40" s="19">
        <v>20150011</v>
      </c>
      <c r="C40" s="15" t="s">
        <v>69</v>
      </c>
      <c r="D40" s="15" t="s">
        <v>17</v>
      </c>
      <c r="E40" s="15">
        <v>2</v>
      </c>
      <c r="F40" s="15">
        <v>354</v>
      </c>
      <c r="G40" s="18">
        <f t="shared" si="1"/>
        <v>708</v>
      </c>
      <c r="H40" s="15" t="s">
        <v>22</v>
      </c>
      <c r="I40" s="28" t="s">
        <v>39</v>
      </c>
      <c r="J40" s="29"/>
      <c r="K40" s="19" t="s">
        <v>70</v>
      </c>
    </row>
    <row r="41" customHeight="1" spans="1:11">
      <c r="A41" s="15">
        <v>38</v>
      </c>
      <c r="B41" s="19">
        <v>20150012</v>
      </c>
      <c r="C41" s="15" t="s">
        <v>71</v>
      </c>
      <c r="D41" s="15" t="s">
        <v>12</v>
      </c>
      <c r="E41" s="15">
        <v>1</v>
      </c>
      <c r="F41" s="15">
        <v>319</v>
      </c>
      <c r="G41" s="18">
        <f t="shared" si="1"/>
        <v>319</v>
      </c>
      <c r="H41" s="15" t="s">
        <v>18</v>
      </c>
      <c r="I41" s="28" t="s">
        <v>14</v>
      </c>
      <c r="J41" s="29"/>
      <c r="K41" s="19" t="s">
        <v>72</v>
      </c>
    </row>
    <row r="42" hidden="1" customHeight="1" spans="1:11">
      <c r="A42" s="15">
        <v>39</v>
      </c>
      <c r="B42" s="19">
        <v>20160014</v>
      </c>
      <c r="C42" s="15" t="s">
        <v>73</v>
      </c>
      <c r="D42" s="15" t="s">
        <v>17</v>
      </c>
      <c r="E42" s="15">
        <v>2</v>
      </c>
      <c r="F42" s="15">
        <v>334</v>
      </c>
      <c r="G42" s="18">
        <f t="shared" si="1"/>
        <v>668</v>
      </c>
      <c r="H42" s="15" t="s">
        <v>20</v>
      </c>
      <c r="I42" s="28" t="s">
        <v>39</v>
      </c>
      <c r="J42" s="29"/>
      <c r="K42" s="19" t="s">
        <v>74</v>
      </c>
    </row>
    <row r="43" customHeight="1" spans="1:12">
      <c r="A43" s="15">
        <v>40</v>
      </c>
      <c r="B43" s="19">
        <v>20160020</v>
      </c>
      <c r="C43" s="15" t="s">
        <v>75</v>
      </c>
      <c r="D43" s="15" t="s">
        <v>17</v>
      </c>
      <c r="E43" s="15">
        <v>2</v>
      </c>
      <c r="F43" s="15">
        <v>354</v>
      </c>
      <c r="G43" s="18">
        <f t="shared" ref="G43:G56" si="2">F43*E43</f>
        <v>708</v>
      </c>
      <c r="H43" s="15" t="s">
        <v>22</v>
      </c>
      <c r="I43" s="28" t="s">
        <v>14</v>
      </c>
      <c r="J43" s="29"/>
      <c r="K43" s="19" t="s">
        <v>76</v>
      </c>
      <c r="L43" s="8">
        <v>2020.04</v>
      </c>
    </row>
    <row r="44" s="3" customFormat="1" customHeight="1" spans="1:12">
      <c r="A44" s="15">
        <v>41</v>
      </c>
      <c r="B44" s="19">
        <v>20160021</v>
      </c>
      <c r="C44" s="15" t="s">
        <v>77</v>
      </c>
      <c r="D44" s="15" t="s">
        <v>12</v>
      </c>
      <c r="E44" s="15">
        <v>1</v>
      </c>
      <c r="F44" s="15">
        <v>319</v>
      </c>
      <c r="G44" s="18">
        <f t="shared" si="2"/>
        <v>319</v>
      </c>
      <c r="H44" s="15" t="s">
        <v>18</v>
      </c>
      <c r="I44" s="28" t="s">
        <v>14</v>
      </c>
      <c r="J44" s="29"/>
      <c r="K44" s="19" t="s">
        <v>76</v>
      </c>
      <c r="L44" s="8"/>
    </row>
    <row r="45" customHeight="1" spans="1:11">
      <c r="A45" s="15">
        <v>42</v>
      </c>
      <c r="B45" s="19">
        <v>20160023</v>
      </c>
      <c r="C45" s="15" t="s">
        <v>78</v>
      </c>
      <c r="D45" s="15" t="s">
        <v>12</v>
      </c>
      <c r="E45" s="15">
        <v>1</v>
      </c>
      <c r="F45" s="15">
        <v>319</v>
      </c>
      <c r="G45" s="18">
        <f t="shared" si="2"/>
        <v>319</v>
      </c>
      <c r="H45" s="21" t="s">
        <v>18</v>
      </c>
      <c r="I45" s="28" t="s">
        <v>14</v>
      </c>
      <c r="J45" s="29"/>
      <c r="K45" s="19" t="s">
        <v>76</v>
      </c>
    </row>
    <row r="46" s="3" customFormat="1" customHeight="1" spans="1:12">
      <c r="A46" s="15">
        <v>43</v>
      </c>
      <c r="B46" s="19">
        <v>20160024</v>
      </c>
      <c r="C46" s="15" t="s">
        <v>79</v>
      </c>
      <c r="D46" s="15" t="s">
        <v>17</v>
      </c>
      <c r="E46" s="15">
        <v>2</v>
      </c>
      <c r="F46" s="15">
        <v>334</v>
      </c>
      <c r="G46" s="18">
        <f t="shared" si="2"/>
        <v>668</v>
      </c>
      <c r="H46" s="21" t="s">
        <v>20</v>
      </c>
      <c r="I46" s="28" t="s">
        <v>14</v>
      </c>
      <c r="J46" s="29"/>
      <c r="K46" s="19" t="s">
        <v>76</v>
      </c>
      <c r="L46" s="8"/>
    </row>
    <row r="47" customHeight="1" spans="1:11">
      <c r="A47" s="15">
        <v>44</v>
      </c>
      <c r="B47" s="19">
        <v>20160026</v>
      </c>
      <c r="C47" s="15" t="s">
        <v>80</v>
      </c>
      <c r="D47" s="15" t="s">
        <v>17</v>
      </c>
      <c r="E47" s="15">
        <v>1</v>
      </c>
      <c r="F47" s="15">
        <v>334</v>
      </c>
      <c r="G47" s="18">
        <f t="shared" si="2"/>
        <v>334</v>
      </c>
      <c r="H47" s="21" t="s">
        <v>20</v>
      </c>
      <c r="I47" s="28" t="s">
        <v>14</v>
      </c>
      <c r="J47" s="29"/>
      <c r="K47" s="19" t="s">
        <v>81</v>
      </c>
    </row>
    <row r="48" hidden="1" customHeight="1" spans="1:11">
      <c r="A48" s="15">
        <v>45</v>
      </c>
      <c r="B48" s="19">
        <v>20160027</v>
      </c>
      <c r="C48" s="15" t="s">
        <v>82</v>
      </c>
      <c r="D48" s="15" t="s">
        <v>17</v>
      </c>
      <c r="E48" s="15">
        <v>1</v>
      </c>
      <c r="F48" s="15">
        <v>319</v>
      </c>
      <c r="G48" s="18">
        <f t="shared" si="2"/>
        <v>319</v>
      </c>
      <c r="H48" s="15" t="s">
        <v>18</v>
      </c>
      <c r="I48" s="28" t="s">
        <v>39</v>
      </c>
      <c r="J48" s="29"/>
      <c r="K48" s="19" t="s">
        <v>83</v>
      </c>
    </row>
    <row r="49" hidden="1" customHeight="1" spans="1:11">
      <c r="A49" s="15">
        <v>46</v>
      </c>
      <c r="B49" s="19">
        <v>20160028</v>
      </c>
      <c r="C49" s="15" t="s">
        <v>84</v>
      </c>
      <c r="D49" s="15" t="s">
        <v>17</v>
      </c>
      <c r="E49" s="15">
        <v>3</v>
      </c>
      <c r="F49" s="15">
        <v>319</v>
      </c>
      <c r="G49" s="18">
        <f t="shared" si="2"/>
        <v>957</v>
      </c>
      <c r="H49" s="15" t="s">
        <v>18</v>
      </c>
      <c r="I49" s="28" t="s">
        <v>26</v>
      </c>
      <c r="J49" s="29"/>
      <c r="K49" s="19" t="s">
        <v>85</v>
      </c>
    </row>
    <row r="50" hidden="1" customHeight="1" spans="1:11">
      <c r="A50" s="15">
        <v>47</v>
      </c>
      <c r="B50" s="19">
        <v>20160030</v>
      </c>
      <c r="C50" s="15" t="s">
        <v>86</v>
      </c>
      <c r="D50" s="15" t="s">
        <v>17</v>
      </c>
      <c r="E50" s="15">
        <v>2</v>
      </c>
      <c r="F50" s="15">
        <v>334</v>
      </c>
      <c r="G50" s="18">
        <f t="shared" si="2"/>
        <v>668</v>
      </c>
      <c r="H50" s="15" t="s">
        <v>20</v>
      </c>
      <c r="I50" s="28" t="s">
        <v>26</v>
      </c>
      <c r="J50" s="29"/>
      <c r="K50" s="19" t="s">
        <v>87</v>
      </c>
    </row>
    <row r="51" hidden="1" customHeight="1" spans="1:11">
      <c r="A51" s="15">
        <v>48</v>
      </c>
      <c r="B51" s="19">
        <v>20160031</v>
      </c>
      <c r="C51" s="15" t="s">
        <v>88</v>
      </c>
      <c r="D51" s="15" t="s">
        <v>12</v>
      </c>
      <c r="E51" s="15">
        <v>1</v>
      </c>
      <c r="F51" s="15">
        <v>319</v>
      </c>
      <c r="G51" s="18">
        <f t="shared" si="2"/>
        <v>319</v>
      </c>
      <c r="H51" s="15" t="s">
        <v>18</v>
      </c>
      <c r="I51" s="28" t="s">
        <v>26</v>
      </c>
      <c r="J51" s="29"/>
      <c r="K51" s="19" t="s">
        <v>89</v>
      </c>
    </row>
    <row r="52" customHeight="1" spans="1:11">
      <c r="A52" s="15">
        <v>49</v>
      </c>
      <c r="B52" s="19">
        <v>20160032</v>
      </c>
      <c r="C52" s="15" t="s">
        <v>90</v>
      </c>
      <c r="D52" s="15" t="s">
        <v>17</v>
      </c>
      <c r="E52" s="15">
        <v>5</v>
      </c>
      <c r="F52" s="15">
        <v>319</v>
      </c>
      <c r="G52" s="18">
        <f t="shared" si="2"/>
        <v>1595</v>
      </c>
      <c r="H52" s="15" t="s">
        <v>18</v>
      </c>
      <c r="I52" s="28" t="s">
        <v>14</v>
      </c>
      <c r="J52" s="29"/>
      <c r="K52" s="19" t="s">
        <v>91</v>
      </c>
    </row>
    <row r="53" customHeight="1" spans="1:11">
      <c r="A53" s="15">
        <v>50</v>
      </c>
      <c r="B53" s="19">
        <v>20160033</v>
      </c>
      <c r="C53" s="15" t="s">
        <v>92</v>
      </c>
      <c r="D53" s="15" t="s">
        <v>17</v>
      </c>
      <c r="E53" s="15">
        <v>2</v>
      </c>
      <c r="F53" s="15">
        <v>319</v>
      </c>
      <c r="G53" s="18">
        <f t="shared" si="2"/>
        <v>638</v>
      </c>
      <c r="H53" s="15" t="s">
        <v>18</v>
      </c>
      <c r="I53" s="28" t="s">
        <v>14</v>
      </c>
      <c r="J53" s="29"/>
      <c r="K53" s="19" t="s">
        <v>93</v>
      </c>
    </row>
    <row r="54" customHeight="1" spans="1:11">
      <c r="A54" s="15">
        <v>51</v>
      </c>
      <c r="B54" s="19">
        <v>20160034</v>
      </c>
      <c r="C54" s="15" t="s">
        <v>94</v>
      </c>
      <c r="D54" s="15" t="s">
        <v>12</v>
      </c>
      <c r="E54" s="15">
        <v>1</v>
      </c>
      <c r="F54" s="15">
        <v>319</v>
      </c>
      <c r="G54" s="18">
        <f t="shared" ref="G54:G84" si="3">F54*E54</f>
        <v>319</v>
      </c>
      <c r="H54" s="15" t="s">
        <v>18</v>
      </c>
      <c r="I54" s="28" t="s">
        <v>14</v>
      </c>
      <c r="J54" s="29"/>
      <c r="K54" s="19" t="s">
        <v>93</v>
      </c>
    </row>
    <row r="55" hidden="1" customHeight="1" spans="1:11">
      <c r="A55" s="15">
        <v>52</v>
      </c>
      <c r="B55" s="19">
        <v>20160035</v>
      </c>
      <c r="C55" s="15" t="s">
        <v>95</v>
      </c>
      <c r="D55" s="15" t="s">
        <v>17</v>
      </c>
      <c r="E55" s="15">
        <v>2</v>
      </c>
      <c r="F55" s="15">
        <v>319</v>
      </c>
      <c r="G55" s="18">
        <f t="shared" si="3"/>
        <v>638</v>
      </c>
      <c r="H55" s="15" t="s">
        <v>18</v>
      </c>
      <c r="I55" s="28" t="s">
        <v>49</v>
      </c>
      <c r="J55" s="29"/>
      <c r="K55" s="19" t="s">
        <v>93</v>
      </c>
    </row>
    <row r="56" hidden="1" customHeight="1" spans="1:11">
      <c r="A56" s="15">
        <v>53</v>
      </c>
      <c r="B56" s="19">
        <v>20160037</v>
      </c>
      <c r="C56" s="15" t="s">
        <v>96</v>
      </c>
      <c r="D56" s="15" t="s">
        <v>17</v>
      </c>
      <c r="E56" s="15">
        <v>2</v>
      </c>
      <c r="F56" s="15">
        <v>319</v>
      </c>
      <c r="G56" s="18">
        <f t="shared" si="3"/>
        <v>638</v>
      </c>
      <c r="H56" s="15" t="s">
        <v>18</v>
      </c>
      <c r="I56" s="28" t="s">
        <v>26</v>
      </c>
      <c r="J56" s="29"/>
      <c r="K56" s="19" t="s">
        <v>93</v>
      </c>
    </row>
    <row r="57" hidden="1" customHeight="1" spans="1:11">
      <c r="A57" s="15">
        <v>54</v>
      </c>
      <c r="B57" s="19">
        <v>20160038</v>
      </c>
      <c r="C57" s="15" t="s">
        <v>97</v>
      </c>
      <c r="D57" s="15" t="s">
        <v>12</v>
      </c>
      <c r="E57" s="15">
        <v>1</v>
      </c>
      <c r="F57" s="15">
        <v>319</v>
      </c>
      <c r="G57" s="18">
        <f t="shared" si="3"/>
        <v>319</v>
      </c>
      <c r="H57" s="15" t="s">
        <v>18</v>
      </c>
      <c r="I57" s="28" t="s">
        <v>26</v>
      </c>
      <c r="J57" s="29"/>
      <c r="K57" s="19" t="s">
        <v>93</v>
      </c>
    </row>
    <row r="58" hidden="1" customHeight="1" spans="1:11">
      <c r="A58" s="15">
        <v>55</v>
      </c>
      <c r="B58" s="19">
        <v>20160039</v>
      </c>
      <c r="C58" s="15" t="s">
        <v>98</v>
      </c>
      <c r="D58" s="15" t="s">
        <v>17</v>
      </c>
      <c r="E58" s="15">
        <v>1</v>
      </c>
      <c r="F58" s="15">
        <v>319</v>
      </c>
      <c r="G58" s="18">
        <f t="shared" si="3"/>
        <v>319</v>
      </c>
      <c r="H58" s="15" t="s">
        <v>18</v>
      </c>
      <c r="I58" s="28" t="s">
        <v>39</v>
      </c>
      <c r="J58" s="29"/>
      <c r="K58" s="19" t="s">
        <v>99</v>
      </c>
    </row>
    <row r="59" customHeight="1" spans="1:11">
      <c r="A59" s="15">
        <v>56</v>
      </c>
      <c r="B59" s="19">
        <v>20160040</v>
      </c>
      <c r="C59" s="15" t="s">
        <v>100</v>
      </c>
      <c r="D59" s="15" t="s">
        <v>17</v>
      </c>
      <c r="E59" s="15">
        <v>2</v>
      </c>
      <c r="F59" s="15">
        <v>319</v>
      </c>
      <c r="G59" s="18">
        <f t="shared" si="3"/>
        <v>638</v>
      </c>
      <c r="H59" s="15" t="s">
        <v>18</v>
      </c>
      <c r="I59" s="28" t="s">
        <v>14</v>
      </c>
      <c r="J59" s="29"/>
      <c r="K59" s="19" t="s">
        <v>99</v>
      </c>
    </row>
    <row r="60" customHeight="1" spans="1:12">
      <c r="A60" s="15">
        <v>57</v>
      </c>
      <c r="B60" s="19">
        <v>20160041</v>
      </c>
      <c r="C60" s="15" t="s">
        <v>101</v>
      </c>
      <c r="D60" s="15" t="s">
        <v>12</v>
      </c>
      <c r="E60" s="15">
        <v>2</v>
      </c>
      <c r="F60" s="15">
        <v>319</v>
      </c>
      <c r="G60" s="18">
        <f t="shared" si="3"/>
        <v>638</v>
      </c>
      <c r="H60" s="15" t="s">
        <v>18</v>
      </c>
      <c r="I60" s="28" t="s">
        <v>14</v>
      </c>
      <c r="J60" s="29"/>
      <c r="K60" s="19" t="s">
        <v>99</v>
      </c>
      <c r="L60" s="8" t="s">
        <v>102</v>
      </c>
    </row>
    <row r="61" customHeight="1" spans="1:11">
      <c r="A61" s="15">
        <v>58</v>
      </c>
      <c r="B61" s="19">
        <v>20160042</v>
      </c>
      <c r="C61" s="15" t="s">
        <v>103</v>
      </c>
      <c r="D61" s="15" t="s">
        <v>12</v>
      </c>
      <c r="E61" s="15">
        <v>1</v>
      </c>
      <c r="F61" s="15">
        <v>319</v>
      </c>
      <c r="G61" s="18">
        <f t="shared" si="3"/>
        <v>319</v>
      </c>
      <c r="H61" s="15" t="s">
        <v>18</v>
      </c>
      <c r="I61" s="28" t="s">
        <v>14</v>
      </c>
      <c r="J61" s="29"/>
      <c r="K61" s="19" t="s">
        <v>99</v>
      </c>
    </row>
    <row r="62" hidden="1" customHeight="1" spans="1:11">
      <c r="A62" s="15">
        <v>59</v>
      </c>
      <c r="B62" s="19">
        <v>20160043</v>
      </c>
      <c r="C62" s="15" t="s">
        <v>104</v>
      </c>
      <c r="D62" s="15" t="s">
        <v>17</v>
      </c>
      <c r="E62" s="15">
        <v>2</v>
      </c>
      <c r="F62" s="15">
        <v>319</v>
      </c>
      <c r="G62" s="18">
        <f t="shared" si="3"/>
        <v>638</v>
      </c>
      <c r="H62" s="15" t="s">
        <v>18</v>
      </c>
      <c r="I62" s="28" t="s">
        <v>26</v>
      </c>
      <c r="J62" s="29"/>
      <c r="K62" s="19" t="s">
        <v>105</v>
      </c>
    </row>
    <row r="63" hidden="1" customHeight="1" spans="1:11">
      <c r="A63" s="15">
        <v>60</v>
      </c>
      <c r="B63" s="19">
        <v>20160044</v>
      </c>
      <c r="C63" s="15" t="s">
        <v>106</v>
      </c>
      <c r="D63" s="15" t="s">
        <v>17</v>
      </c>
      <c r="E63" s="15">
        <v>2</v>
      </c>
      <c r="F63" s="15">
        <v>319</v>
      </c>
      <c r="G63" s="18">
        <f t="shared" si="3"/>
        <v>638</v>
      </c>
      <c r="H63" s="15" t="s">
        <v>18</v>
      </c>
      <c r="I63" s="28" t="s">
        <v>39</v>
      </c>
      <c r="J63" s="29"/>
      <c r="K63" s="19" t="s">
        <v>107</v>
      </c>
    </row>
    <row r="64" hidden="1" customHeight="1" spans="1:11">
      <c r="A64" s="15">
        <v>61</v>
      </c>
      <c r="B64" s="19">
        <v>20160046</v>
      </c>
      <c r="C64" s="15" t="s">
        <v>108</v>
      </c>
      <c r="D64" s="15" t="s">
        <v>12</v>
      </c>
      <c r="E64" s="15">
        <v>1</v>
      </c>
      <c r="F64" s="15">
        <v>319</v>
      </c>
      <c r="G64" s="18">
        <f t="shared" si="3"/>
        <v>319</v>
      </c>
      <c r="H64" s="15" t="s">
        <v>18</v>
      </c>
      <c r="I64" s="28" t="s">
        <v>49</v>
      </c>
      <c r="J64" s="29" t="s">
        <v>109</v>
      </c>
      <c r="K64" s="19" t="s">
        <v>110</v>
      </c>
    </row>
    <row r="65" s="3" customFormat="1" hidden="1" customHeight="1" spans="1:12">
      <c r="A65" s="15">
        <v>62</v>
      </c>
      <c r="B65" s="19">
        <v>20160047</v>
      </c>
      <c r="C65" s="15" t="s">
        <v>111</v>
      </c>
      <c r="D65" s="15" t="s">
        <v>17</v>
      </c>
      <c r="E65" s="15">
        <v>1</v>
      </c>
      <c r="F65" s="15">
        <v>404</v>
      </c>
      <c r="G65" s="18">
        <f t="shared" si="3"/>
        <v>404</v>
      </c>
      <c r="H65" s="15" t="s">
        <v>13</v>
      </c>
      <c r="I65" s="28" t="s">
        <v>39</v>
      </c>
      <c r="J65" s="29"/>
      <c r="K65" s="19" t="s">
        <v>112</v>
      </c>
      <c r="L65" s="8"/>
    </row>
    <row r="66" customHeight="1" spans="1:11">
      <c r="A66" s="15">
        <v>63</v>
      </c>
      <c r="B66" s="19">
        <v>20160048</v>
      </c>
      <c r="C66" s="15" t="s">
        <v>113</v>
      </c>
      <c r="D66" s="15" t="s">
        <v>17</v>
      </c>
      <c r="E66" s="15">
        <v>1</v>
      </c>
      <c r="F66" s="15">
        <v>319</v>
      </c>
      <c r="G66" s="18">
        <f t="shared" si="3"/>
        <v>319</v>
      </c>
      <c r="H66" s="15" t="s">
        <v>18</v>
      </c>
      <c r="I66" s="28" t="s">
        <v>14</v>
      </c>
      <c r="J66" s="29"/>
      <c r="K66" s="19" t="s">
        <v>112</v>
      </c>
    </row>
    <row r="67" customHeight="1" spans="1:11">
      <c r="A67" s="15">
        <v>64</v>
      </c>
      <c r="B67" s="19">
        <v>20160049</v>
      </c>
      <c r="C67" s="15" t="s">
        <v>114</v>
      </c>
      <c r="D67" s="15" t="s">
        <v>17</v>
      </c>
      <c r="E67" s="15">
        <v>2</v>
      </c>
      <c r="F67" s="15">
        <v>319</v>
      </c>
      <c r="G67" s="18">
        <f t="shared" si="3"/>
        <v>638</v>
      </c>
      <c r="H67" s="15" t="s">
        <v>18</v>
      </c>
      <c r="I67" s="28" t="s">
        <v>14</v>
      </c>
      <c r="J67" s="29"/>
      <c r="K67" s="19" t="s">
        <v>112</v>
      </c>
    </row>
    <row r="68" hidden="1" customHeight="1" spans="1:11">
      <c r="A68" s="15">
        <v>65</v>
      </c>
      <c r="B68" s="19">
        <v>20160050</v>
      </c>
      <c r="C68" s="15" t="s">
        <v>115</v>
      </c>
      <c r="D68" s="15" t="s">
        <v>17</v>
      </c>
      <c r="E68" s="15">
        <v>2</v>
      </c>
      <c r="F68" s="15">
        <v>319</v>
      </c>
      <c r="G68" s="18">
        <f t="shared" si="3"/>
        <v>638</v>
      </c>
      <c r="H68" s="15" t="s">
        <v>18</v>
      </c>
      <c r="I68" s="28" t="s">
        <v>39</v>
      </c>
      <c r="J68" s="29"/>
      <c r="K68" s="19" t="s">
        <v>112</v>
      </c>
    </row>
    <row r="69" s="3" customFormat="1" hidden="1" customHeight="1" spans="1:12">
      <c r="A69" s="15">
        <v>66</v>
      </c>
      <c r="B69" s="19">
        <v>20160051</v>
      </c>
      <c r="C69" s="15" t="s">
        <v>116</v>
      </c>
      <c r="D69" s="15" t="s">
        <v>12</v>
      </c>
      <c r="E69" s="15">
        <v>1</v>
      </c>
      <c r="F69" s="15">
        <v>319</v>
      </c>
      <c r="G69" s="18">
        <f t="shared" si="3"/>
        <v>319</v>
      </c>
      <c r="H69" s="15" t="s">
        <v>18</v>
      </c>
      <c r="I69" s="28" t="s">
        <v>39</v>
      </c>
      <c r="J69" s="29"/>
      <c r="K69" s="19" t="s">
        <v>117</v>
      </c>
      <c r="L69" s="8"/>
    </row>
    <row r="70" hidden="1" customHeight="1" spans="1:12">
      <c r="A70" s="15">
        <v>67</v>
      </c>
      <c r="B70" s="19">
        <v>20160052</v>
      </c>
      <c r="C70" s="15" t="s">
        <v>118</v>
      </c>
      <c r="D70" s="15" t="s">
        <v>12</v>
      </c>
      <c r="E70" s="15">
        <v>1</v>
      </c>
      <c r="F70" s="15">
        <v>319</v>
      </c>
      <c r="G70" s="18">
        <f t="shared" si="3"/>
        <v>319</v>
      </c>
      <c r="H70" s="15" t="s">
        <v>18</v>
      </c>
      <c r="I70" s="28" t="s">
        <v>49</v>
      </c>
      <c r="J70" s="29"/>
      <c r="K70" s="19" t="s">
        <v>117</v>
      </c>
      <c r="L70" s="8" t="s">
        <v>119</v>
      </c>
    </row>
    <row r="71" s="3" customFormat="1" customHeight="1" spans="1:12">
      <c r="A71" s="15">
        <v>68</v>
      </c>
      <c r="B71" s="19">
        <v>20160053</v>
      </c>
      <c r="C71" s="15" t="s">
        <v>120</v>
      </c>
      <c r="D71" s="15" t="s">
        <v>17</v>
      </c>
      <c r="E71" s="15">
        <v>2</v>
      </c>
      <c r="F71" s="15">
        <v>319</v>
      </c>
      <c r="G71" s="18">
        <f t="shared" si="3"/>
        <v>638</v>
      </c>
      <c r="H71" s="15" t="s">
        <v>18</v>
      </c>
      <c r="I71" s="28" t="s">
        <v>14</v>
      </c>
      <c r="J71" s="29" t="s">
        <v>121</v>
      </c>
      <c r="K71" s="19" t="s">
        <v>122</v>
      </c>
      <c r="L71" s="8"/>
    </row>
    <row r="72" s="3" customFormat="1" hidden="1" customHeight="1" spans="1:12">
      <c r="A72" s="15">
        <v>69</v>
      </c>
      <c r="B72" s="19">
        <v>20160054</v>
      </c>
      <c r="C72" s="15" t="s">
        <v>123</v>
      </c>
      <c r="D72" s="15" t="s">
        <v>17</v>
      </c>
      <c r="E72" s="15">
        <v>2</v>
      </c>
      <c r="F72" s="15">
        <v>319</v>
      </c>
      <c r="G72" s="18">
        <f t="shared" si="3"/>
        <v>638</v>
      </c>
      <c r="H72" s="15" t="s">
        <v>18</v>
      </c>
      <c r="I72" s="28" t="s">
        <v>26</v>
      </c>
      <c r="J72" s="29"/>
      <c r="K72" s="19" t="s">
        <v>122</v>
      </c>
      <c r="L72" s="8"/>
    </row>
    <row r="73" s="3" customFormat="1" hidden="1" customHeight="1" spans="1:12">
      <c r="A73" s="15">
        <v>70</v>
      </c>
      <c r="B73" s="19">
        <v>20160055</v>
      </c>
      <c r="C73" s="15" t="s">
        <v>124</v>
      </c>
      <c r="D73" s="15" t="s">
        <v>17</v>
      </c>
      <c r="E73" s="15">
        <v>3</v>
      </c>
      <c r="F73" s="15">
        <v>319</v>
      </c>
      <c r="G73" s="18">
        <f t="shared" si="3"/>
        <v>957</v>
      </c>
      <c r="H73" s="15" t="s">
        <v>18</v>
      </c>
      <c r="I73" s="28" t="s">
        <v>26</v>
      </c>
      <c r="J73" s="29"/>
      <c r="K73" s="19" t="s">
        <v>122</v>
      </c>
      <c r="L73" s="8"/>
    </row>
    <row r="74" s="3" customFormat="1" hidden="1" customHeight="1" spans="1:12">
      <c r="A74" s="15">
        <v>71</v>
      </c>
      <c r="B74" s="19">
        <v>20160056</v>
      </c>
      <c r="C74" s="15" t="s">
        <v>125</v>
      </c>
      <c r="D74" s="15" t="s">
        <v>17</v>
      </c>
      <c r="E74" s="15">
        <v>2</v>
      </c>
      <c r="F74" s="15">
        <v>319</v>
      </c>
      <c r="G74" s="18">
        <f t="shared" si="3"/>
        <v>638</v>
      </c>
      <c r="H74" s="15" t="s">
        <v>18</v>
      </c>
      <c r="I74" s="28" t="s">
        <v>26</v>
      </c>
      <c r="J74" s="29"/>
      <c r="K74" s="19" t="s">
        <v>126</v>
      </c>
      <c r="L74" s="8"/>
    </row>
    <row r="75" s="3" customFormat="1" hidden="1" customHeight="1" spans="1:12">
      <c r="A75" s="15">
        <v>72</v>
      </c>
      <c r="B75" s="19">
        <v>20160057</v>
      </c>
      <c r="C75" s="15" t="s">
        <v>127</v>
      </c>
      <c r="D75" s="15" t="s">
        <v>17</v>
      </c>
      <c r="E75" s="15">
        <v>2</v>
      </c>
      <c r="F75" s="15">
        <v>319</v>
      </c>
      <c r="G75" s="18">
        <f t="shared" si="3"/>
        <v>638</v>
      </c>
      <c r="H75" s="15" t="s">
        <v>18</v>
      </c>
      <c r="I75" s="28" t="s">
        <v>49</v>
      </c>
      <c r="J75" s="29"/>
      <c r="K75" s="19" t="s">
        <v>126</v>
      </c>
      <c r="L75" s="8"/>
    </row>
    <row r="76" s="3" customFormat="1" hidden="1" customHeight="1" spans="1:12">
      <c r="A76" s="15">
        <v>73</v>
      </c>
      <c r="B76" s="19">
        <v>20160058</v>
      </c>
      <c r="C76" s="15" t="s">
        <v>128</v>
      </c>
      <c r="D76" s="15" t="s">
        <v>17</v>
      </c>
      <c r="E76" s="15">
        <v>2</v>
      </c>
      <c r="F76" s="15">
        <v>319</v>
      </c>
      <c r="G76" s="18">
        <f t="shared" si="3"/>
        <v>638</v>
      </c>
      <c r="H76" s="15" t="s">
        <v>18</v>
      </c>
      <c r="I76" s="28" t="s">
        <v>39</v>
      </c>
      <c r="J76" s="29"/>
      <c r="K76" s="19" t="s">
        <v>126</v>
      </c>
      <c r="L76" s="8"/>
    </row>
    <row r="77" s="3" customFormat="1" customHeight="1" spans="1:12">
      <c r="A77" s="15">
        <v>74</v>
      </c>
      <c r="B77" s="19">
        <v>20160060</v>
      </c>
      <c r="C77" s="15" t="s">
        <v>129</v>
      </c>
      <c r="D77" s="15" t="s">
        <v>17</v>
      </c>
      <c r="E77" s="15">
        <v>3</v>
      </c>
      <c r="F77" s="15">
        <v>319</v>
      </c>
      <c r="G77" s="18">
        <f t="shared" si="3"/>
        <v>957</v>
      </c>
      <c r="H77" s="15" t="s">
        <v>18</v>
      </c>
      <c r="I77" s="28" t="s">
        <v>14</v>
      </c>
      <c r="J77" s="29"/>
      <c r="K77" s="19" t="s">
        <v>126</v>
      </c>
      <c r="L77" s="8"/>
    </row>
    <row r="78" s="3" customFormat="1" hidden="1" customHeight="1" spans="1:12">
      <c r="A78" s="15">
        <v>75</v>
      </c>
      <c r="B78" s="19">
        <v>20160061</v>
      </c>
      <c r="C78" s="15" t="s">
        <v>130</v>
      </c>
      <c r="D78" s="15" t="s">
        <v>12</v>
      </c>
      <c r="E78" s="15">
        <v>1</v>
      </c>
      <c r="F78" s="15">
        <v>319</v>
      </c>
      <c r="G78" s="18">
        <f t="shared" si="3"/>
        <v>319</v>
      </c>
      <c r="H78" s="15" t="s">
        <v>18</v>
      </c>
      <c r="I78" s="28" t="s">
        <v>39</v>
      </c>
      <c r="J78" s="29"/>
      <c r="K78" s="19" t="s">
        <v>131</v>
      </c>
      <c r="L78" s="8"/>
    </row>
    <row r="79" s="3" customFormat="1" hidden="1" customHeight="1" spans="1:12">
      <c r="A79" s="15">
        <v>76</v>
      </c>
      <c r="B79" s="19">
        <v>20160062</v>
      </c>
      <c r="C79" s="15" t="s">
        <v>132</v>
      </c>
      <c r="D79" s="15" t="s">
        <v>12</v>
      </c>
      <c r="E79" s="15">
        <v>3</v>
      </c>
      <c r="F79" s="15">
        <v>319</v>
      </c>
      <c r="G79" s="18">
        <f t="shared" si="3"/>
        <v>957</v>
      </c>
      <c r="H79" s="15" t="s">
        <v>18</v>
      </c>
      <c r="I79" s="28" t="s">
        <v>26</v>
      </c>
      <c r="J79" s="29"/>
      <c r="K79" s="19" t="s">
        <v>133</v>
      </c>
      <c r="L79" s="8"/>
    </row>
    <row r="80" s="3" customFormat="1" hidden="1" customHeight="1" spans="1:12">
      <c r="A80" s="15">
        <v>77</v>
      </c>
      <c r="B80" s="19">
        <v>20160063</v>
      </c>
      <c r="C80" s="15" t="s">
        <v>134</v>
      </c>
      <c r="D80" s="15" t="s">
        <v>17</v>
      </c>
      <c r="E80" s="15">
        <v>3</v>
      </c>
      <c r="F80" s="15">
        <v>319</v>
      </c>
      <c r="G80" s="18">
        <f t="shared" si="3"/>
        <v>957</v>
      </c>
      <c r="H80" s="15" t="s">
        <v>18</v>
      </c>
      <c r="I80" s="28" t="s">
        <v>26</v>
      </c>
      <c r="J80" s="29"/>
      <c r="K80" s="19" t="s">
        <v>133</v>
      </c>
      <c r="L80" s="8"/>
    </row>
    <row r="81" s="3" customFormat="1" customHeight="1" spans="1:12">
      <c r="A81" s="15">
        <v>78</v>
      </c>
      <c r="B81" s="19">
        <v>20160064</v>
      </c>
      <c r="C81" s="15" t="s">
        <v>135</v>
      </c>
      <c r="D81" s="15" t="s">
        <v>17</v>
      </c>
      <c r="E81" s="15">
        <v>1</v>
      </c>
      <c r="F81" s="15">
        <v>319</v>
      </c>
      <c r="G81" s="18">
        <f t="shared" si="3"/>
        <v>319</v>
      </c>
      <c r="H81" s="15" t="s">
        <v>18</v>
      </c>
      <c r="I81" s="28" t="s">
        <v>14</v>
      </c>
      <c r="J81" s="29"/>
      <c r="K81" s="19" t="s">
        <v>136</v>
      </c>
      <c r="L81" s="8"/>
    </row>
    <row r="82" s="3" customFormat="1" hidden="1" customHeight="1" spans="1:12">
      <c r="A82" s="15">
        <v>79</v>
      </c>
      <c r="B82" s="19">
        <v>20160065</v>
      </c>
      <c r="C82" s="15" t="s">
        <v>137</v>
      </c>
      <c r="D82" s="15" t="s">
        <v>17</v>
      </c>
      <c r="E82" s="15">
        <v>2</v>
      </c>
      <c r="F82" s="15">
        <v>319</v>
      </c>
      <c r="G82" s="18">
        <f t="shared" si="3"/>
        <v>638</v>
      </c>
      <c r="H82" s="15" t="s">
        <v>18</v>
      </c>
      <c r="I82" s="28" t="s">
        <v>26</v>
      </c>
      <c r="J82" s="29"/>
      <c r="K82" s="19" t="s">
        <v>136</v>
      </c>
      <c r="L82" s="8"/>
    </row>
    <row r="83" s="3" customFormat="1" hidden="1" customHeight="1" spans="1:12">
      <c r="A83" s="15">
        <v>80</v>
      </c>
      <c r="B83" s="19">
        <v>20160066</v>
      </c>
      <c r="C83" s="15" t="s">
        <v>138</v>
      </c>
      <c r="D83" s="15" t="s">
        <v>12</v>
      </c>
      <c r="E83" s="15">
        <v>1</v>
      </c>
      <c r="F83" s="15">
        <v>319</v>
      </c>
      <c r="G83" s="18">
        <f t="shared" si="3"/>
        <v>319</v>
      </c>
      <c r="H83" s="15" t="s">
        <v>18</v>
      </c>
      <c r="I83" s="28" t="s">
        <v>26</v>
      </c>
      <c r="J83" s="29"/>
      <c r="K83" s="19" t="s">
        <v>139</v>
      </c>
      <c r="L83" s="8" t="s">
        <v>140</v>
      </c>
    </row>
    <row r="84" s="4" customFormat="1" hidden="1" customHeight="1" spans="1:12">
      <c r="A84" s="15">
        <v>81</v>
      </c>
      <c r="B84" s="30">
        <v>20160067</v>
      </c>
      <c r="C84" s="31" t="s">
        <v>141</v>
      </c>
      <c r="D84" s="31" t="s">
        <v>12</v>
      </c>
      <c r="E84" s="31">
        <v>1</v>
      </c>
      <c r="F84" s="31">
        <v>319</v>
      </c>
      <c r="G84" s="32">
        <f t="shared" si="3"/>
        <v>319</v>
      </c>
      <c r="H84" s="31" t="s">
        <v>18</v>
      </c>
      <c r="I84" s="33" t="s">
        <v>39</v>
      </c>
      <c r="J84" s="34"/>
      <c r="K84" s="30" t="s">
        <v>142</v>
      </c>
      <c r="L84" s="35"/>
    </row>
    <row r="85" s="3" customFormat="1" hidden="1" customHeight="1" spans="1:12">
      <c r="A85" s="15"/>
      <c r="B85" s="19"/>
      <c r="C85" s="15"/>
      <c r="D85" s="15"/>
      <c r="E85" s="15">
        <f>SUM(E4:E84)</f>
        <v>143</v>
      </c>
      <c r="F85" s="15"/>
      <c r="G85" s="18">
        <f>SUM(G4:G84)</f>
        <v>47462</v>
      </c>
      <c r="H85" s="15"/>
      <c r="I85" s="28"/>
      <c r="J85" s="29"/>
      <c r="K85" s="19"/>
      <c r="L85" s="8"/>
    </row>
  </sheetData>
  <autoFilter ref="A3:K85">
    <filterColumn colId="8">
      <customFilters>
        <customFilter operator="equal" val="河西街道两棵树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2023-07-05T03:24:24Z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7220E6FCD29B43269093034C7936BBA8_13</vt:lpwstr>
  </property>
  <property fmtid="{D5CDD505-2E9C-101B-9397-08002B2CF9AE}" pid="4" name="commondata">
    <vt:lpwstr>eyJoZGlkIjoiNWQzZGZiZDE2NDk5N2M2YzgxOTYxZTg4MWExYTg5NDMifQ==</vt:lpwstr>
  </property>
</Properties>
</file>