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1"/>
  </bookViews>
  <sheets>
    <sheet name="一次性补贴" sheetId="1" r:id="rId1"/>
    <sheet name="申报表" sheetId="2" r:id="rId2"/>
  </sheets>
  <calcPr calcId="144525"/>
</workbook>
</file>

<file path=xl/sharedStrings.xml><?xml version="1.0" encoding="utf-8"?>
<sst xmlns="http://schemas.openxmlformats.org/spreadsheetml/2006/main" count="292" uniqueCount="127">
  <si>
    <t>附件2</t>
  </si>
  <si>
    <t xml:space="preserve">2022年第二批实际种粮农民一次性补贴公示表 </t>
  </si>
  <si>
    <t>各镇街名称：滨河街道杜家一村</t>
  </si>
  <si>
    <t>单位：亩</t>
  </si>
  <si>
    <t>序号</t>
  </si>
  <si>
    <t>姓名</t>
  </si>
  <si>
    <t>身份证号</t>
  </si>
  <si>
    <t>一卡通号</t>
  </si>
  <si>
    <t>二轮延包耕种面积</t>
  </si>
  <si>
    <t>其他耕地耕种面积</t>
  </si>
  <si>
    <t>合同编号</t>
  </si>
  <si>
    <t>耕地合计</t>
  </si>
  <si>
    <t>申报人签字</t>
  </si>
  <si>
    <t>种植情况</t>
  </si>
  <si>
    <t>王亚芳</t>
  </si>
  <si>
    <t>152321195111045427</t>
  </si>
  <si>
    <t>6217370140101887412</t>
  </si>
  <si>
    <t>H05-0139</t>
  </si>
  <si>
    <t>玉米/大豆</t>
  </si>
  <si>
    <t>赵文海</t>
  </si>
  <si>
    <t>152321196706265415</t>
  </si>
  <si>
    <t>6229760540101664047</t>
  </si>
  <si>
    <t>H05-0076</t>
  </si>
  <si>
    <t>马德权</t>
  </si>
  <si>
    <t>152321195612145434</t>
  </si>
  <si>
    <t>6217370540100024166</t>
  </si>
  <si>
    <t>H05-0129</t>
  </si>
  <si>
    <t>玉米</t>
  </si>
  <si>
    <t>张启风</t>
  </si>
  <si>
    <t>152321195603015419</t>
  </si>
  <si>
    <t>6217370540100052100</t>
  </si>
  <si>
    <t>H05-0131</t>
  </si>
  <si>
    <t>陈广军</t>
  </si>
  <si>
    <t>15232119601213543X</t>
  </si>
  <si>
    <t>6229760540100940273</t>
  </si>
  <si>
    <t>H05-0019</t>
  </si>
  <si>
    <t>马德利</t>
  </si>
  <si>
    <t>15232119650907541X</t>
  </si>
  <si>
    <t>6229760540100938624</t>
  </si>
  <si>
    <t>H05-0039</t>
  </si>
  <si>
    <t>马德武</t>
  </si>
  <si>
    <t>152321195304275413</t>
  </si>
  <si>
    <t>6229760540100937808</t>
  </si>
  <si>
    <t>001(东大坑）</t>
  </si>
  <si>
    <t>马德成</t>
  </si>
  <si>
    <t>152321196501205419</t>
  </si>
  <si>
    <t>6229760540100938434</t>
  </si>
  <si>
    <t>H05-0127</t>
  </si>
  <si>
    <t>马洪英</t>
  </si>
  <si>
    <t>152321197711065420</t>
  </si>
  <si>
    <t>6229760540100938277</t>
  </si>
  <si>
    <t>H05-0128</t>
  </si>
  <si>
    <t>马德军</t>
  </si>
  <si>
    <t>152321196112265418</t>
  </si>
  <si>
    <t>6229760540100938442</t>
  </si>
  <si>
    <t>范瑞祥</t>
  </si>
  <si>
    <t>15232119531019541X</t>
  </si>
  <si>
    <t>6229760540100938749</t>
  </si>
  <si>
    <t>H05-0073</t>
  </si>
  <si>
    <t>王  印</t>
  </si>
  <si>
    <t>152321196811185476</t>
  </si>
  <si>
    <t>6229760540101951998</t>
  </si>
  <si>
    <t>H05-0209</t>
  </si>
  <si>
    <t>马德才</t>
  </si>
  <si>
    <t>152321195108265410</t>
  </si>
  <si>
    <t>6229760540100938103</t>
  </si>
  <si>
    <t>殷占元</t>
  </si>
  <si>
    <t>152321195506025412</t>
  </si>
  <si>
    <t>6229760540100940471</t>
  </si>
  <si>
    <t>（大架地）2</t>
  </si>
  <si>
    <t>惠继和</t>
  </si>
  <si>
    <t>152321193604175423</t>
  </si>
  <si>
    <t>6217370540100021824</t>
  </si>
  <si>
    <t>H05-0071</t>
  </si>
  <si>
    <t>郭云鹏</t>
  </si>
  <si>
    <t>152321196510115431</t>
  </si>
  <si>
    <t>6229760540100939408</t>
  </si>
  <si>
    <t>H05-0090</t>
  </si>
  <si>
    <t>刘文</t>
  </si>
  <si>
    <t>152321195911215412</t>
  </si>
  <si>
    <t>6229760540100938798</t>
  </si>
  <si>
    <t>H05-0126</t>
  </si>
  <si>
    <t>林柏松</t>
  </si>
  <si>
    <t>152321198607245514</t>
  </si>
  <si>
    <t>6217370140104576764</t>
  </si>
  <si>
    <t>H05-0119</t>
  </si>
  <si>
    <t>刘欢</t>
  </si>
  <si>
    <t>15232119880726551x</t>
  </si>
  <si>
    <t>6229760540102203993</t>
  </si>
  <si>
    <t>H05-01386</t>
  </si>
  <si>
    <t>会纪虎</t>
  </si>
  <si>
    <t>152321196304255433</t>
  </si>
  <si>
    <t>6229760540100939382</t>
  </si>
  <si>
    <t>李保权</t>
  </si>
  <si>
    <t>152321196604235418</t>
  </si>
  <si>
    <t>6229760540101663288</t>
  </si>
  <si>
    <t>H05-0206</t>
  </si>
  <si>
    <t>周广岐</t>
  </si>
  <si>
    <t>152321193204185411</t>
  </si>
  <si>
    <t>6229760540100939259</t>
  </si>
  <si>
    <t>H05-0036</t>
  </si>
  <si>
    <t>大豆</t>
  </si>
  <si>
    <t>马德永</t>
  </si>
  <si>
    <t>152321195903085419</t>
  </si>
  <si>
    <t>6229760540100938780</t>
  </si>
  <si>
    <t>大过梁地</t>
  </si>
  <si>
    <t>李建国</t>
  </si>
  <si>
    <t>152321196402175437</t>
  </si>
  <si>
    <t>6229760540100939358</t>
  </si>
  <si>
    <t>H05-0017</t>
  </si>
  <si>
    <t>冯印明</t>
  </si>
  <si>
    <t>152321194710045416</t>
  </si>
  <si>
    <t>6229760540100939523</t>
  </si>
  <si>
    <t>H05-0084</t>
  </si>
  <si>
    <t>小麦</t>
  </si>
  <si>
    <t>李景山</t>
  </si>
  <si>
    <t>152321194803275413</t>
  </si>
  <si>
    <t>6229760540101953424</t>
  </si>
  <si>
    <t>H05-0054</t>
  </si>
  <si>
    <t>刘军</t>
  </si>
  <si>
    <t>152321196704046112</t>
  </si>
  <si>
    <t>6229760540100938384</t>
  </si>
  <si>
    <t>H05-0125</t>
  </si>
  <si>
    <t>合计</t>
  </si>
  <si>
    <t>公示日期：2022年6月8日--2022年6月10日，如有异议请联系0475-8715557</t>
  </si>
  <si>
    <t>滨河街道杜家一村</t>
  </si>
  <si>
    <t xml:space="preserve">2022年第二批实际种粮农民一次性补贴申报表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</si>
</sst>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31" fontId="0" fillId="0" borderId="0" xfId="0" applyNumberForma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opLeftCell="A8" workbookViewId="0">
      <selection activeCell="N23" sqref="N23"/>
    </sheetView>
  </sheetViews>
  <sheetFormatPr defaultColWidth="9" defaultRowHeight="13.5"/>
  <cols>
    <col min="1" max="1" width="6.875" style="3" customWidth="1"/>
    <col min="2" max="2" width="12.5" customWidth="1"/>
    <col min="3" max="3" width="19.375" customWidth="1"/>
    <col min="4" max="4" width="21.25" customWidth="1"/>
    <col min="5" max="5" width="11.625" customWidth="1"/>
    <col min="6" max="6" width="11.375" customWidth="1"/>
    <col min="7" max="7" width="15.625" customWidth="1"/>
    <col min="8" max="8" width="10.875" customWidth="1"/>
    <col min="9" max="9" width="13.75" hidden="1" customWidth="1"/>
    <col min="10" max="10" width="9.875" customWidth="1"/>
  </cols>
  <sheetData>
    <row r="1" ht="28" customHeight="1" spans="1:163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customFormat="1" ht="24" customHeight="1" spans="1:8">
      <c r="A3" s="6" t="s">
        <v>2</v>
      </c>
      <c r="H3" t="s">
        <v>3</v>
      </c>
    </row>
    <row r="4" s="1" customFormat="1" ht="37.5" spans="1:10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</row>
    <row r="5" s="2" customFormat="1" ht="27" customHeight="1" spans="1:12">
      <c r="A5" s="8">
        <v>1</v>
      </c>
      <c r="B5" s="9" t="s">
        <v>14</v>
      </c>
      <c r="C5" s="9" t="s">
        <v>15</v>
      </c>
      <c r="D5" s="9" t="s">
        <v>16</v>
      </c>
      <c r="E5" s="9">
        <v>6.46</v>
      </c>
      <c r="F5" s="9"/>
      <c r="G5" s="9" t="s">
        <v>17</v>
      </c>
      <c r="H5" s="9">
        <f>E5</f>
        <v>6.46</v>
      </c>
      <c r="I5" s="9"/>
      <c r="J5" s="14" t="s">
        <v>18</v>
      </c>
      <c r="L5" s="2">
        <f>E5+E6+E7+E8+E9+E10+E11+E12+E13+E14+E15+E16+E17+E18+E19+E20+E21+E22+E23+E24+E25+E26+E27+E28+E29+E30+E31</f>
        <v>159.45</v>
      </c>
    </row>
    <row r="6" s="2" customFormat="1" ht="27" customHeight="1" spans="1:10">
      <c r="A6" s="8">
        <v>2</v>
      </c>
      <c r="B6" s="9" t="s">
        <v>19</v>
      </c>
      <c r="C6" s="9" t="s">
        <v>20</v>
      </c>
      <c r="D6" s="9" t="s">
        <v>21</v>
      </c>
      <c r="E6" s="9">
        <v>11</v>
      </c>
      <c r="F6" s="9"/>
      <c r="G6" s="9" t="s">
        <v>22</v>
      </c>
      <c r="H6" s="9">
        <f t="shared" ref="H6:H31" si="0">E6</f>
        <v>11</v>
      </c>
      <c r="I6" s="9"/>
      <c r="J6" s="14"/>
    </row>
    <row r="7" s="2" customFormat="1" ht="27" customHeight="1" spans="1:10">
      <c r="A7" s="8">
        <v>3</v>
      </c>
      <c r="B7" s="9" t="s">
        <v>23</v>
      </c>
      <c r="C7" s="9" t="s">
        <v>24</v>
      </c>
      <c r="D7" s="9" t="s">
        <v>25</v>
      </c>
      <c r="E7" s="9">
        <v>6</v>
      </c>
      <c r="F7" s="9"/>
      <c r="G7" s="9" t="s">
        <v>26</v>
      </c>
      <c r="H7" s="9">
        <f t="shared" si="0"/>
        <v>6</v>
      </c>
      <c r="I7" s="9"/>
      <c r="J7" s="14" t="s">
        <v>27</v>
      </c>
    </row>
    <row r="8" s="2" customFormat="1" ht="27" customHeight="1" spans="1:10">
      <c r="A8" s="8">
        <v>4</v>
      </c>
      <c r="B8" s="9" t="s">
        <v>28</v>
      </c>
      <c r="C8" s="9" t="s">
        <v>29</v>
      </c>
      <c r="D8" s="9" t="s">
        <v>30</v>
      </c>
      <c r="E8" s="9">
        <v>18</v>
      </c>
      <c r="F8" s="9"/>
      <c r="G8" s="9" t="s">
        <v>31</v>
      </c>
      <c r="H8" s="9">
        <f t="shared" si="0"/>
        <v>18</v>
      </c>
      <c r="I8" s="9"/>
      <c r="J8" s="14" t="s">
        <v>18</v>
      </c>
    </row>
    <row r="9" s="2" customFormat="1" ht="27" customHeight="1" spans="1:10">
      <c r="A9" s="8">
        <v>5</v>
      </c>
      <c r="B9" s="9" t="s">
        <v>32</v>
      </c>
      <c r="C9" s="9" t="s">
        <v>33</v>
      </c>
      <c r="D9" s="9" t="s">
        <v>34</v>
      </c>
      <c r="E9" s="9">
        <v>3.7</v>
      </c>
      <c r="F9" s="9"/>
      <c r="G9" s="9" t="s">
        <v>35</v>
      </c>
      <c r="H9" s="9">
        <f t="shared" si="0"/>
        <v>3.7</v>
      </c>
      <c r="I9" s="9"/>
      <c r="J9" s="14" t="s">
        <v>27</v>
      </c>
    </row>
    <row r="10" s="2" customFormat="1" ht="27" customHeight="1" spans="1:10">
      <c r="A10" s="8">
        <v>6</v>
      </c>
      <c r="B10" s="9" t="s">
        <v>36</v>
      </c>
      <c r="C10" s="9" t="s">
        <v>37</v>
      </c>
      <c r="D10" s="9" t="s">
        <v>38</v>
      </c>
      <c r="E10" s="9">
        <v>7.1</v>
      </c>
      <c r="F10" s="9"/>
      <c r="G10" s="9" t="s">
        <v>39</v>
      </c>
      <c r="H10" s="9">
        <f t="shared" si="0"/>
        <v>7.1</v>
      </c>
      <c r="I10" s="9"/>
      <c r="J10" s="14" t="s">
        <v>27</v>
      </c>
    </row>
    <row r="11" s="2" customFormat="1" ht="27" customHeight="1" spans="1:10">
      <c r="A11" s="8">
        <v>7</v>
      </c>
      <c r="B11" s="9" t="s">
        <v>40</v>
      </c>
      <c r="C11" s="9" t="s">
        <v>41</v>
      </c>
      <c r="D11" s="9" t="s">
        <v>42</v>
      </c>
      <c r="E11" s="9">
        <v>7</v>
      </c>
      <c r="F11" s="9"/>
      <c r="G11" s="10" t="s">
        <v>43</v>
      </c>
      <c r="H11" s="9">
        <f t="shared" si="0"/>
        <v>7</v>
      </c>
      <c r="I11" s="9"/>
      <c r="J11" s="14" t="s">
        <v>27</v>
      </c>
    </row>
    <row r="12" s="2" customFormat="1" ht="27" customHeight="1" spans="1:10">
      <c r="A12" s="8">
        <v>8</v>
      </c>
      <c r="B12" s="9" t="s">
        <v>44</v>
      </c>
      <c r="C12" s="9" t="s">
        <v>45</v>
      </c>
      <c r="D12" s="9" t="s">
        <v>46</v>
      </c>
      <c r="E12" s="9">
        <v>3</v>
      </c>
      <c r="F12" s="9"/>
      <c r="G12" s="9" t="s">
        <v>47</v>
      </c>
      <c r="H12" s="9">
        <f t="shared" si="0"/>
        <v>3</v>
      </c>
      <c r="I12" s="9"/>
      <c r="J12" s="14" t="s">
        <v>27</v>
      </c>
    </row>
    <row r="13" s="2" customFormat="1" ht="27" customHeight="1" spans="1:10">
      <c r="A13" s="8">
        <v>9</v>
      </c>
      <c r="B13" s="9" t="s">
        <v>48</v>
      </c>
      <c r="C13" s="9" t="s">
        <v>49</v>
      </c>
      <c r="D13" s="9" t="s">
        <v>50</v>
      </c>
      <c r="E13" s="9">
        <v>3</v>
      </c>
      <c r="F13" s="9"/>
      <c r="G13" s="9" t="s">
        <v>51</v>
      </c>
      <c r="H13" s="9">
        <f t="shared" si="0"/>
        <v>3</v>
      </c>
      <c r="I13" s="9"/>
      <c r="J13" s="14" t="s">
        <v>27</v>
      </c>
    </row>
    <row r="14" s="2" customFormat="1" ht="27" customHeight="1" spans="1:10">
      <c r="A14" s="8">
        <v>10</v>
      </c>
      <c r="B14" s="9" t="s">
        <v>52</v>
      </c>
      <c r="C14" s="16" t="s">
        <v>53</v>
      </c>
      <c r="D14" s="16" t="s">
        <v>54</v>
      </c>
      <c r="E14" s="9">
        <v>6.89</v>
      </c>
      <c r="F14" s="9"/>
      <c r="G14" s="9" t="s">
        <v>47</v>
      </c>
      <c r="H14" s="9">
        <f t="shared" si="0"/>
        <v>6.89</v>
      </c>
      <c r="I14" s="9"/>
      <c r="J14" s="14" t="s">
        <v>27</v>
      </c>
    </row>
    <row r="15" s="2" customFormat="1" ht="27" customHeight="1" spans="1:10">
      <c r="A15" s="8">
        <v>11</v>
      </c>
      <c r="B15" s="9" t="s">
        <v>55</v>
      </c>
      <c r="C15" s="9" t="s">
        <v>56</v>
      </c>
      <c r="D15" s="9" t="s">
        <v>57</v>
      </c>
      <c r="E15" s="9">
        <v>5</v>
      </c>
      <c r="F15" s="9"/>
      <c r="G15" s="9" t="s">
        <v>58</v>
      </c>
      <c r="H15" s="9">
        <f t="shared" si="0"/>
        <v>5</v>
      </c>
      <c r="I15" s="9"/>
      <c r="J15" s="14" t="s">
        <v>27</v>
      </c>
    </row>
    <row r="16" s="2" customFormat="1" ht="27" customHeight="1" spans="1:10">
      <c r="A16" s="8">
        <v>12</v>
      </c>
      <c r="B16" s="9" t="s">
        <v>59</v>
      </c>
      <c r="C16" s="9" t="s">
        <v>60</v>
      </c>
      <c r="D16" s="9" t="s">
        <v>61</v>
      </c>
      <c r="E16" s="9">
        <v>3</v>
      </c>
      <c r="F16" s="9"/>
      <c r="G16" s="9" t="s">
        <v>62</v>
      </c>
      <c r="H16" s="9">
        <f t="shared" si="0"/>
        <v>3</v>
      </c>
      <c r="I16" s="9"/>
      <c r="J16" s="14" t="s">
        <v>18</v>
      </c>
    </row>
    <row r="17" s="2" customFormat="1" ht="27" customHeight="1" spans="1:10">
      <c r="A17" s="8">
        <v>13</v>
      </c>
      <c r="B17" s="9" t="s">
        <v>63</v>
      </c>
      <c r="C17" s="9" t="s">
        <v>64</v>
      </c>
      <c r="D17" s="9" t="s">
        <v>65</v>
      </c>
      <c r="E17" s="9">
        <v>10</v>
      </c>
      <c r="F17" s="9"/>
      <c r="G17" s="9" t="s">
        <v>51</v>
      </c>
      <c r="H17" s="9">
        <f t="shared" si="0"/>
        <v>10</v>
      </c>
      <c r="I17" s="9"/>
      <c r="J17" s="14" t="s">
        <v>27</v>
      </c>
    </row>
    <row r="18" s="2" customFormat="1" ht="27" customHeight="1" spans="1:10">
      <c r="A18" s="8">
        <v>14</v>
      </c>
      <c r="B18" s="9" t="s">
        <v>66</v>
      </c>
      <c r="C18" s="16" t="s">
        <v>67</v>
      </c>
      <c r="D18" s="16" t="s">
        <v>68</v>
      </c>
      <c r="E18" s="9">
        <v>4</v>
      </c>
      <c r="F18" s="9"/>
      <c r="G18" s="9" t="s">
        <v>69</v>
      </c>
      <c r="H18" s="9">
        <f t="shared" si="0"/>
        <v>4</v>
      </c>
      <c r="I18" s="9"/>
      <c r="J18" s="14" t="s">
        <v>27</v>
      </c>
    </row>
    <row r="19" s="2" customFormat="1" ht="27" customHeight="1" spans="1:10">
      <c r="A19" s="8">
        <v>15</v>
      </c>
      <c r="B19" s="9" t="s">
        <v>70</v>
      </c>
      <c r="C19" s="16" t="s">
        <v>71</v>
      </c>
      <c r="D19" s="16" t="s">
        <v>72</v>
      </c>
      <c r="E19" s="9">
        <v>6</v>
      </c>
      <c r="F19" s="9"/>
      <c r="G19" s="9" t="s">
        <v>73</v>
      </c>
      <c r="H19" s="9">
        <f t="shared" si="0"/>
        <v>6</v>
      </c>
      <c r="I19" s="9"/>
      <c r="J19" s="14"/>
    </row>
    <row r="20" s="2" customFormat="1" ht="27" customHeight="1" spans="1:10">
      <c r="A20" s="8">
        <v>16</v>
      </c>
      <c r="B20" s="9" t="s">
        <v>74</v>
      </c>
      <c r="C20" s="16" t="s">
        <v>75</v>
      </c>
      <c r="D20" s="16" t="s">
        <v>76</v>
      </c>
      <c r="E20" s="9">
        <v>2</v>
      </c>
      <c r="F20" s="9"/>
      <c r="G20" s="9" t="s">
        <v>77</v>
      </c>
      <c r="H20" s="9">
        <f t="shared" si="0"/>
        <v>2</v>
      </c>
      <c r="I20" s="9"/>
      <c r="J20" s="14" t="s">
        <v>27</v>
      </c>
    </row>
    <row r="21" s="2" customFormat="1" ht="27" customHeight="1" spans="1:10">
      <c r="A21" s="8">
        <v>17</v>
      </c>
      <c r="B21" s="9" t="s">
        <v>78</v>
      </c>
      <c r="C21" s="16" t="s">
        <v>79</v>
      </c>
      <c r="D21" s="16" t="s">
        <v>80</v>
      </c>
      <c r="E21" s="9">
        <v>5</v>
      </c>
      <c r="F21" s="9"/>
      <c r="G21" s="9" t="s">
        <v>81</v>
      </c>
      <c r="H21" s="9">
        <f t="shared" si="0"/>
        <v>5</v>
      </c>
      <c r="I21" s="9"/>
      <c r="J21" s="14"/>
    </row>
    <row r="22" s="2" customFormat="1" ht="27" customHeight="1" spans="1:10">
      <c r="A22" s="8">
        <v>18</v>
      </c>
      <c r="B22" s="9" t="s">
        <v>82</v>
      </c>
      <c r="C22" s="16" t="s">
        <v>83</v>
      </c>
      <c r="D22" s="16" t="s">
        <v>84</v>
      </c>
      <c r="E22" s="9">
        <v>2</v>
      </c>
      <c r="F22" s="9"/>
      <c r="G22" s="9" t="s">
        <v>85</v>
      </c>
      <c r="H22" s="9">
        <f t="shared" si="0"/>
        <v>2</v>
      </c>
      <c r="I22" s="9"/>
      <c r="J22" s="14"/>
    </row>
    <row r="23" s="2" customFormat="1" ht="27" customHeight="1" spans="1:10">
      <c r="A23" s="8">
        <v>19</v>
      </c>
      <c r="B23" s="9" t="s">
        <v>86</v>
      </c>
      <c r="C23" s="9" t="s">
        <v>87</v>
      </c>
      <c r="D23" s="16" t="s">
        <v>88</v>
      </c>
      <c r="E23" s="9">
        <v>6.45</v>
      </c>
      <c r="F23" s="9"/>
      <c r="G23" s="9" t="s">
        <v>89</v>
      </c>
      <c r="H23" s="9">
        <f t="shared" si="0"/>
        <v>6.45</v>
      </c>
      <c r="I23" s="9"/>
      <c r="J23" s="14" t="s">
        <v>27</v>
      </c>
    </row>
    <row r="24" s="2" customFormat="1" ht="27" customHeight="1" spans="1:10">
      <c r="A24" s="8">
        <v>20</v>
      </c>
      <c r="B24" s="9" t="s">
        <v>90</v>
      </c>
      <c r="C24" s="16" t="s">
        <v>91</v>
      </c>
      <c r="D24" s="16" t="s">
        <v>92</v>
      </c>
      <c r="E24" s="9">
        <v>5</v>
      </c>
      <c r="F24" s="9"/>
      <c r="G24" s="9" t="s">
        <v>73</v>
      </c>
      <c r="H24" s="9">
        <f t="shared" si="0"/>
        <v>5</v>
      </c>
      <c r="I24" s="9"/>
      <c r="J24" s="14" t="s">
        <v>27</v>
      </c>
    </row>
    <row r="25" s="2" customFormat="1" ht="27" customHeight="1" spans="1:10">
      <c r="A25" s="8">
        <v>21</v>
      </c>
      <c r="B25" s="9" t="s">
        <v>93</v>
      </c>
      <c r="C25" s="16" t="s">
        <v>94</v>
      </c>
      <c r="D25" s="16" t="s">
        <v>95</v>
      </c>
      <c r="E25" s="9">
        <v>5.4</v>
      </c>
      <c r="F25" s="9"/>
      <c r="G25" s="9" t="s">
        <v>96</v>
      </c>
      <c r="H25" s="9">
        <f t="shared" si="0"/>
        <v>5.4</v>
      </c>
      <c r="I25" s="9"/>
      <c r="J25" s="14"/>
    </row>
    <row r="26" s="2" customFormat="1" ht="27" customHeight="1" spans="1:10">
      <c r="A26" s="8">
        <v>22</v>
      </c>
      <c r="B26" s="9" t="s">
        <v>97</v>
      </c>
      <c r="C26" s="9" t="s">
        <v>98</v>
      </c>
      <c r="D26" s="9" t="s">
        <v>99</v>
      </c>
      <c r="E26" s="9">
        <v>2</v>
      </c>
      <c r="F26" s="9"/>
      <c r="G26" s="9" t="s">
        <v>100</v>
      </c>
      <c r="H26" s="9">
        <f t="shared" si="0"/>
        <v>2</v>
      </c>
      <c r="I26" s="9"/>
      <c r="J26" s="14" t="s">
        <v>101</v>
      </c>
    </row>
    <row r="27" s="2" customFormat="1" ht="27" customHeight="1" spans="1:10">
      <c r="A27" s="8">
        <v>23</v>
      </c>
      <c r="B27" s="9" t="s">
        <v>102</v>
      </c>
      <c r="C27" s="16" t="s">
        <v>103</v>
      </c>
      <c r="D27" s="16" t="s">
        <v>104</v>
      </c>
      <c r="E27" s="9">
        <v>9</v>
      </c>
      <c r="F27" s="9"/>
      <c r="G27" s="9" t="s">
        <v>105</v>
      </c>
      <c r="H27" s="9">
        <f t="shared" si="0"/>
        <v>9</v>
      </c>
      <c r="I27" s="9"/>
      <c r="J27" s="14" t="s">
        <v>27</v>
      </c>
    </row>
    <row r="28" s="2" customFormat="1" ht="27" customHeight="1" spans="1:10">
      <c r="A28" s="8">
        <v>24</v>
      </c>
      <c r="B28" s="9" t="s">
        <v>106</v>
      </c>
      <c r="C28" s="16" t="s">
        <v>107</v>
      </c>
      <c r="D28" s="16" t="s">
        <v>108</v>
      </c>
      <c r="E28" s="9">
        <v>3</v>
      </c>
      <c r="F28" s="9"/>
      <c r="G28" s="9" t="s">
        <v>109</v>
      </c>
      <c r="H28" s="9">
        <f t="shared" si="0"/>
        <v>3</v>
      </c>
      <c r="I28" s="9"/>
      <c r="J28" s="14" t="s">
        <v>27</v>
      </c>
    </row>
    <row r="29" s="2" customFormat="1" ht="27" customHeight="1" spans="1:10">
      <c r="A29" s="8">
        <v>25</v>
      </c>
      <c r="B29" s="9" t="s">
        <v>110</v>
      </c>
      <c r="C29" s="16" t="s">
        <v>111</v>
      </c>
      <c r="D29" s="16" t="s">
        <v>112</v>
      </c>
      <c r="E29" s="9">
        <v>11.61</v>
      </c>
      <c r="F29" s="9"/>
      <c r="G29" s="9" t="s">
        <v>113</v>
      </c>
      <c r="H29" s="9">
        <f t="shared" si="0"/>
        <v>11.61</v>
      </c>
      <c r="I29" s="9"/>
      <c r="J29" s="14" t="s">
        <v>114</v>
      </c>
    </row>
    <row r="30" s="2" customFormat="1" ht="27" customHeight="1" spans="1:10">
      <c r="A30" s="8">
        <v>26</v>
      </c>
      <c r="B30" s="9" t="s">
        <v>115</v>
      </c>
      <c r="C30" s="16" t="s">
        <v>116</v>
      </c>
      <c r="D30" s="16" t="s">
        <v>117</v>
      </c>
      <c r="E30" s="9">
        <v>1.4</v>
      </c>
      <c r="F30" s="9"/>
      <c r="G30" s="9" t="s">
        <v>118</v>
      </c>
      <c r="H30" s="9">
        <f t="shared" si="0"/>
        <v>1.4</v>
      </c>
      <c r="I30" s="9"/>
      <c r="J30" s="14" t="s">
        <v>101</v>
      </c>
    </row>
    <row r="31" s="2" customFormat="1" ht="27" customHeight="1" spans="1:10">
      <c r="A31" s="8">
        <v>27</v>
      </c>
      <c r="B31" s="9" t="s">
        <v>119</v>
      </c>
      <c r="C31" s="16" t="s">
        <v>120</v>
      </c>
      <c r="D31" s="16" t="s">
        <v>121</v>
      </c>
      <c r="E31" s="9">
        <v>6.44</v>
      </c>
      <c r="F31" s="9"/>
      <c r="G31" s="9" t="s">
        <v>122</v>
      </c>
      <c r="H31" s="9">
        <f t="shared" si="0"/>
        <v>6.44</v>
      </c>
      <c r="I31" s="9"/>
      <c r="J31" s="14" t="s">
        <v>27</v>
      </c>
    </row>
    <row r="32" ht="27" customHeight="1" spans="1:10">
      <c r="A32" s="8">
        <v>32</v>
      </c>
      <c r="B32" s="11" t="s">
        <v>123</v>
      </c>
      <c r="C32" s="11"/>
      <c r="D32" s="11"/>
      <c r="E32" s="11">
        <f>SUM(E5:E31)</f>
        <v>159.45</v>
      </c>
      <c r="F32" s="11"/>
      <c r="G32" s="11"/>
      <c r="H32" s="11">
        <f>SUM(H5:H31)</f>
        <v>159.45</v>
      </c>
      <c r="I32" s="11"/>
      <c r="J32" s="15"/>
    </row>
    <row r="33" customFormat="1" ht="29" customHeight="1" spans="1:1">
      <c r="A33" s="12" t="s">
        <v>124</v>
      </c>
    </row>
    <row r="34" customFormat="1" ht="22" customHeight="1" spans="1:7">
      <c r="A34" s="4"/>
      <c r="G34" t="s">
        <v>125</v>
      </c>
    </row>
    <row r="35" customFormat="1" ht="27" customHeight="1" spans="1:8">
      <c r="A35" s="3"/>
      <c r="G35" s="13">
        <v>44720</v>
      </c>
      <c r="H35" s="3"/>
    </row>
  </sheetData>
  <mergeCells count="2">
    <mergeCell ref="A2:I2"/>
    <mergeCell ref="G35:H35"/>
  </mergeCells>
  <pageMargins left="0.751388888888889" right="0.751388888888889" top="0.118055555555556" bottom="0.275" header="0.196527777777778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topLeftCell="A24" workbookViewId="0">
      <selection activeCell="G37" sqref="G37"/>
    </sheetView>
  </sheetViews>
  <sheetFormatPr defaultColWidth="9" defaultRowHeight="13.5"/>
  <cols>
    <col min="1" max="1" width="6.875" style="3" customWidth="1"/>
    <col min="2" max="2" width="12.5" customWidth="1"/>
    <col min="3" max="3" width="19.375" customWidth="1"/>
    <col min="4" max="4" width="21.25" customWidth="1"/>
    <col min="5" max="5" width="11.625" customWidth="1"/>
    <col min="6" max="6" width="11.375" customWidth="1"/>
    <col min="7" max="7" width="15.625" customWidth="1"/>
    <col min="8" max="8" width="10.875" customWidth="1"/>
    <col min="9" max="9" width="13.75" hidden="1" customWidth="1"/>
    <col min="10" max="10" width="9.875" customWidth="1"/>
  </cols>
  <sheetData>
    <row r="1" ht="28" customHeight="1" spans="1:163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customFormat="1" ht="30" customHeight="1" spans="1:9">
      <c r="A2" s="5" t="s">
        <v>126</v>
      </c>
      <c r="B2" s="5"/>
      <c r="C2" s="5"/>
      <c r="D2" s="5"/>
      <c r="E2" s="5"/>
      <c r="F2" s="5"/>
      <c r="G2" s="5"/>
      <c r="H2" s="5"/>
      <c r="I2" s="5"/>
    </row>
    <row r="3" customFormat="1" ht="24" customHeight="1" spans="1:8">
      <c r="A3" s="6" t="s">
        <v>2</v>
      </c>
      <c r="H3" t="s">
        <v>3</v>
      </c>
    </row>
    <row r="4" s="1" customFormat="1" ht="37.5" spans="1:10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</row>
    <row r="5" s="2" customFormat="1" ht="27" customHeight="1" spans="1:10">
      <c r="A5" s="8">
        <v>1</v>
      </c>
      <c r="B5" s="9" t="s">
        <v>14</v>
      </c>
      <c r="C5" s="9" t="s">
        <v>15</v>
      </c>
      <c r="D5" s="9" t="s">
        <v>16</v>
      </c>
      <c r="E5" s="9">
        <v>6.46</v>
      </c>
      <c r="F5" s="9"/>
      <c r="G5" s="9" t="s">
        <v>17</v>
      </c>
      <c r="H5" s="9">
        <f t="shared" ref="H5:H31" si="0">E5</f>
        <v>6.46</v>
      </c>
      <c r="I5" s="9"/>
      <c r="J5" s="14" t="s">
        <v>18</v>
      </c>
    </row>
    <row r="6" s="2" customFormat="1" ht="27" customHeight="1" spans="1:10">
      <c r="A6" s="8">
        <v>2</v>
      </c>
      <c r="B6" s="9" t="s">
        <v>19</v>
      </c>
      <c r="C6" s="9" t="s">
        <v>20</v>
      </c>
      <c r="D6" s="9" t="s">
        <v>21</v>
      </c>
      <c r="E6" s="9">
        <v>11</v>
      </c>
      <c r="F6" s="9"/>
      <c r="G6" s="9" t="s">
        <v>22</v>
      </c>
      <c r="H6" s="9">
        <f t="shared" si="0"/>
        <v>11</v>
      </c>
      <c r="I6" s="9"/>
      <c r="J6" s="14"/>
    </row>
    <row r="7" s="2" customFormat="1" ht="27" customHeight="1" spans="1:10">
      <c r="A7" s="8">
        <v>3</v>
      </c>
      <c r="B7" s="9" t="s">
        <v>23</v>
      </c>
      <c r="C7" s="9" t="s">
        <v>24</v>
      </c>
      <c r="D7" s="9" t="s">
        <v>25</v>
      </c>
      <c r="E7" s="9">
        <v>6</v>
      </c>
      <c r="F7" s="9"/>
      <c r="G7" s="9" t="s">
        <v>26</v>
      </c>
      <c r="H7" s="9">
        <f t="shared" si="0"/>
        <v>6</v>
      </c>
      <c r="I7" s="9"/>
      <c r="J7" s="14" t="s">
        <v>27</v>
      </c>
    </row>
    <row r="8" s="2" customFormat="1" ht="27" customHeight="1" spans="1:10">
      <c r="A8" s="8">
        <v>4</v>
      </c>
      <c r="B8" s="9" t="s">
        <v>28</v>
      </c>
      <c r="C8" s="9" t="s">
        <v>29</v>
      </c>
      <c r="D8" s="9" t="s">
        <v>30</v>
      </c>
      <c r="E8" s="9">
        <v>18</v>
      </c>
      <c r="F8" s="9"/>
      <c r="G8" s="9" t="s">
        <v>31</v>
      </c>
      <c r="H8" s="9">
        <f t="shared" si="0"/>
        <v>18</v>
      </c>
      <c r="I8" s="9"/>
      <c r="J8" s="14" t="s">
        <v>18</v>
      </c>
    </row>
    <row r="9" s="2" customFormat="1" ht="27" customHeight="1" spans="1:10">
      <c r="A9" s="8">
        <v>5</v>
      </c>
      <c r="B9" s="9" t="s">
        <v>32</v>
      </c>
      <c r="C9" s="9" t="s">
        <v>33</v>
      </c>
      <c r="D9" s="9" t="s">
        <v>34</v>
      </c>
      <c r="E9" s="9">
        <v>3.7</v>
      </c>
      <c r="F9" s="9"/>
      <c r="G9" s="9" t="s">
        <v>35</v>
      </c>
      <c r="H9" s="9">
        <f t="shared" si="0"/>
        <v>3.7</v>
      </c>
      <c r="I9" s="9"/>
      <c r="J9" s="14" t="s">
        <v>27</v>
      </c>
    </row>
    <row r="10" s="2" customFormat="1" ht="27" customHeight="1" spans="1:10">
      <c r="A10" s="8">
        <v>6</v>
      </c>
      <c r="B10" s="9" t="s">
        <v>36</v>
      </c>
      <c r="C10" s="9" t="s">
        <v>37</v>
      </c>
      <c r="D10" s="9" t="s">
        <v>38</v>
      </c>
      <c r="E10" s="9">
        <v>7.1</v>
      </c>
      <c r="F10" s="9"/>
      <c r="G10" s="9" t="s">
        <v>39</v>
      </c>
      <c r="H10" s="9">
        <f t="shared" si="0"/>
        <v>7.1</v>
      </c>
      <c r="I10" s="9"/>
      <c r="J10" s="14" t="s">
        <v>27</v>
      </c>
    </row>
    <row r="11" s="2" customFormat="1" ht="27" customHeight="1" spans="1:10">
      <c r="A11" s="8">
        <v>7</v>
      </c>
      <c r="B11" s="9" t="s">
        <v>40</v>
      </c>
      <c r="C11" s="9" t="s">
        <v>41</v>
      </c>
      <c r="D11" s="9" t="s">
        <v>42</v>
      </c>
      <c r="E11" s="9">
        <v>7</v>
      </c>
      <c r="F11" s="9"/>
      <c r="G11" s="10" t="s">
        <v>43</v>
      </c>
      <c r="H11" s="9">
        <f t="shared" si="0"/>
        <v>7</v>
      </c>
      <c r="I11" s="9"/>
      <c r="J11" s="14" t="s">
        <v>27</v>
      </c>
    </row>
    <row r="12" s="2" customFormat="1" ht="27" customHeight="1" spans="1:10">
      <c r="A12" s="8">
        <v>8</v>
      </c>
      <c r="B12" s="9" t="s">
        <v>44</v>
      </c>
      <c r="C12" s="9" t="s">
        <v>45</v>
      </c>
      <c r="D12" s="9" t="s">
        <v>46</v>
      </c>
      <c r="E12" s="9">
        <v>3</v>
      </c>
      <c r="F12" s="9"/>
      <c r="G12" s="9" t="s">
        <v>47</v>
      </c>
      <c r="H12" s="9">
        <f t="shared" si="0"/>
        <v>3</v>
      </c>
      <c r="I12" s="9"/>
      <c r="J12" s="14" t="s">
        <v>27</v>
      </c>
    </row>
    <row r="13" s="2" customFormat="1" ht="27" customHeight="1" spans="1:10">
      <c r="A13" s="8">
        <v>9</v>
      </c>
      <c r="B13" s="9" t="s">
        <v>48</v>
      </c>
      <c r="C13" s="9" t="s">
        <v>49</v>
      </c>
      <c r="D13" s="9" t="s">
        <v>50</v>
      </c>
      <c r="E13" s="9">
        <v>3</v>
      </c>
      <c r="F13" s="9"/>
      <c r="G13" s="9" t="s">
        <v>51</v>
      </c>
      <c r="H13" s="9">
        <f t="shared" si="0"/>
        <v>3</v>
      </c>
      <c r="I13" s="9"/>
      <c r="J13" s="14" t="s">
        <v>27</v>
      </c>
    </row>
    <row r="14" s="2" customFormat="1" ht="27" customHeight="1" spans="1:10">
      <c r="A14" s="8">
        <v>10</v>
      </c>
      <c r="B14" s="9" t="s">
        <v>52</v>
      </c>
      <c r="C14" s="16" t="s">
        <v>53</v>
      </c>
      <c r="D14" s="16" t="s">
        <v>54</v>
      </c>
      <c r="E14" s="9">
        <v>6.89</v>
      </c>
      <c r="F14" s="9"/>
      <c r="G14" s="9" t="s">
        <v>47</v>
      </c>
      <c r="H14" s="9">
        <f t="shared" si="0"/>
        <v>6.89</v>
      </c>
      <c r="I14" s="9"/>
      <c r="J14" s="14" t="s">
        <v>27</v>
      </c>
    </row>
    <row r="15" s="2" customFormat="1" ht="27" customHeight="1" spans="1:10">
      <c r="A15" s="8">
        <v>11</v>
      </c>
      <c r="B15" s="9" t="s">
        <v>55</v>
      </c>
      <c r="C15" s="9" t="s">
        <v>56</v>
      </c>
      <c r="D15" s="9" t="s">
        <v>57</v>
      </c>
      <c r="E15" s="9">
        <v>5</v>
      </c>
      <c r="F15" s="9"/>
      <c r="G15" s="9" t="s">
        <v>58</v>
      </c>
      <c r="H15" s="9">
        <f t="shared" si="0"/>
        <v>5</v>
      </c>
      <c r="I15" s="9"/>
      <c r="J15" s="14" t="s">
        <v>27</v>
      </c>
    </row>
    <row r="16" s="2" customFormat="1" ht="27" customHeight="1" spans="1:10">
      <c r="A16" s="8">
        <v>12</v>
      </c>
      <c r="B16" s="9" t="s">
        <v>59</v>
      </c>
      <c r="C16" s="9" t="s">
        <v>60</v>
      </c>
      <c r="D16" s="9" t="s">
        <v>61</v>
      </c>
      <c r="E16" s="9">
        <v>3</v>
      </c>
      <c r="F16" s="9"/>
      <c r="G16" s="9" t="s">
        <v>62</v>
      </c>
      <c r="H16" s="9">
        <f t="shared" si="0"/>
        <v>3</v>
      </c>
      <c r="I16" s="9"/>
      <c r="J16" s="14" t="s">
        <v>18</v>
      </c>
    </row>
    <row r="17" s="2" customFormat="1" ht="27" customHeight="1" spans="1:10">
      <c r="A17" s="8">
        <v>13</v>
      </c>
      <c r="B17" s="9" t="s">
        <v>63</v>
      </c>
      <c r="C17" s="9" t="s">
        <v>64</v>
      </c>
      <c r="D17" s="9" t="s">
        <v>65</v>
      </c>
      <c r="E17" s="9">
        <v>10</v>
      </c>
      <c r="F17" s="9"/>
      <c r="G17" s="9" t="s">
        <v>51</v>
      </c>
      <c r="H17" s="9">
        <f t="shared" si="0"/>
        <v>10</v>
      </c>
      <c r="I17" s="9"/>
      <c r="J17" s="14" t="s">
        <v>27</v>
      </c>
    </row>
    <row r="18" s="2" customFormat="1" ht="27" customHeight="1" spans="1:10">
      <c r="A18" s="8">
        <v>14</v>
      </c>
      <c r="B18" s="9" t="s">
        <v>66</v>
      </c>
      <c r="C18" s="16" t="s">
        <v>67</v>
      </c>
      <c r="D18" s="16" t="s">
        <v>68</v>
      </c>
      <c r="E18" s="9">
        <v>4</v>
      </c>
      <c r="F18" s="9"/>
      <c r="G18" s="9" t="s">
        <v>69</v>
      </c>
      <c r="H18" s="9">
        <f t="shared" si="0"/>
        <v>4</v>
      </c>
      <c r="I18" s="9"/>
      <c r="J18" s="14" t="s">
        <v>27</v>
      </c>
    </row>
    <row r="19" s="2" customFormat="1" ht="27" customHeight="1" spans="1:10">
      <c r="A19" s="8">
        <v>15</v>
      </c>
      <c r="B19" s="9" t="s">
        <v>70</v>
      </c>
      <c r="C19" s="16" t="s">
        <v>71</v>
      </c>
      <c r="D19" s="16" t="s">
        <v>72</v>
      </c>
      <c r="E19" s="9">
        <v>6</v>
      </c>
      <c r="F19" s="9"/>
      <c r="G19" s="9" t="s">
        <v>73</v>
      </c>
      <c r="H19" s="9">
        <f t="shared" si="0"/>
        <v>6</v>
      </c>
      <c r="I19" s="9"/>
      <c r="J19" s="14"/>
    </row>
    <row r="20" s="2" customFormat="1" ht="27" customHeight="1" spans="1:10">
      <c r="A20" s="8">
        <v>16</v>
      </c>
      <c r="B20" s="9" t="s">
        <v>74</v>
      </c>
      <c r="C20" s="16" t="s">
        <v>75</v>
      </c>
      <c r="D20" s="16" t="s">
        <v>76</v>
      </c>
      <c r="E20" s="9">
        <v>2</v>
      </c>
      <c r="F20" s="9"/>
      <c r="G20" s="9" t="s">
        <v>77</v>
      </c>
      <c r="H20" s="9">
        <f t="shared" si="0"/>
        <v>2</v>
      </c>
      <c r="I20" s="9"/>
      <c r="J20" s="14" t="s">
        <v>27</v>
      </c>
    </row>
    <row r="21" s="2" customFormat="1" ht="27" customHeight="1" spans="1:10">
      <c r="A21" s="8">
        <v>17</v>
      </c>
      <c r="B21" s="9" t="s">
        <v>78</v>
      </c>
      <c r="C21" s="16" t="s">
        <v>79</v>
      </c>
      <c r="D21" s="16" t="s">
        <v>80</v>
      </c>
      <c r="E21" s="9">
        <v>5</v>
      </c>
      <c r="F21" s="9"/>
      <c r="G21" s="9" t="s">
        <v>81</v>
      </c>
      <c r="H21" s="9">
        <f t="shared" si="0"/>
        <v>5</v>
      </c>
      <c r="I21" s="9"/>
      <c r="J21" s="14"/>
    </row>
    <row r="22" s="2" customFormat="1" ht="27" customHeight="1" spans="1:10">
      <c r="A22" s="8">
        <v>18</v>
      </c>
      <c r="B22" s="9" t="s">
        <v>82</v>
      </c>
      <c r="C22" s="16" t="s">
        <v>83</v>
      </c>
      <c r="D22" s="16" t="s">
        <v>84</v>
      </c>
      <c r="E22" s="9">
        <v>2</v>
      </c>
      <c r="F22" s="9"/>
      <c r="G22" s="9" t="s">
        <v>85</v>
      </c>
      <c r="H22" s="9">
        <f t="shared" si="0"/>
        <v>2</v>
      </c>
      <c r="I22" s="9"/>
      <c r="J22" s="14"/>
    </row>
    <row r="23" s="2" customFormat="1" ht="27" customHeight="1" spans="1:10">
      <c r="A23" s="8">
        <v>19</v>
      </c>
      <c r="B23" s="9" t="s">
        <v>86</v>
      </c>
      <c r="C23" s="9" t="s">
        <v>87</v>
      </c>
      <c r="D23" s="16" t="s">
        <v>88</v>
      </c>
      <c r="E23" s="9">
        <v>6.45</v>
      </c>
      <c r="F23" s="9"/>
      <c r="G23" s="9" t="s">
        <v>89</v>
      </c>
      <c r="H23" s="9">
        <f t="shared" si="0"/>
        <v>6.45</v>
      </c>
      <c r="I23" s="9"/>
      <c r="J23" s="14" t="s">
        <v>27</v>
      </c>
    </row>
    <row r="24" s="2" customFormat="1" ht="27" customHeight="1" spans="1:10">
      <c r="A24" s="8">
        <v>20</v>
      </c>
      <c r="B24" s="9" t="s">
        <v>90</v>
      </c>
      <c r="C24" s="16" t="s">
        <v>91</v>
      </c>
      <c r="D24" s="16" t="s">
        <v>92</v>
      </c>
      <c r="E24" s="9">
        <v>5</v>
      </c>
      <c r="F24" s="9"/>
      <c r="G24" s="9" t="s">
        <v>73</v>
      </c>
      <c r="H24" s="9">
        <f t="shared" si="0"/>
        <v>5</v>
      </c>
      <c r="I24" s="9"/>
      <c r="J24" s="14" t="s">
        <v>27</v>
      </c>
    </row>
    <row r="25" s="2" customFormat="1" ht="27" customHeight="1" spans="1:10">
      <c r="A25" s="8">
        <v>21</v>
      </c>
      <c r="B25" s="9" t="s">
        <v>93</v>
      </c>
      <c r="C25" s="16" t="s">
        <v>94</v>
      </c>
      <c r="D25" s="16" t="s">
        <v>95</v>
      </c>
      <c r="E25" s="9">
        <v>5.4</v>
      </c>
      <c r="F25" s="9"/>
      <c r="G25" s="9" t="s">
        <v>96</v>
      </c>
      <c r="H25" s="9">
        <f t="shared" si="0"/>
        <v>5.4</v>
      </c>
      <c r="I25" s="9"/>
      <c r="J25" s="14"/>
    </row>
    <row r="26" s="2" customFormat="1" ht="27" customHeight="1" spans="1:10">
      <c r="A26" s="8">
        <v>22</v>
      </c>
      <c r="B26" s="9" t="s">
        <v>97</v>
      </c>
      <c r="C26" s="9" t="s">
        <v>98</v>
      </c>
      <c r="D26" s="9" t="s">
        <v>99</v>
      </c>
      <c r="E26" s="9">
        <v>2</v>
      </c>
      <c r="F26" s="9"/>
      <c r="G26" s="9" t="s">
        <v>100</v>
      </c>
      <c r="H26" s="9">
        <f t="shared" si="0"/>
        <v>2</v>
      </c>
      <c r="I26" s="9"/>
      <c r="J26" s="14" t="s">
        <v>101</v>
      </c>
    </row>
    <row r="27" s="2" customFormat="1" ht="27" customHeight="1" spans="1:10">
      <c r="A27" s="8">
        <v>23</v>
      </c>
      <c r="B27" s="9" t="s">
        <v>102</v>
      </c>
      <c r="C27" s="16" t="s">
        <v>103</v>
      </c>
      <c r="D27" s="16" t="s">
        <v>104</v>
      </c>
      <c r="E27" s="9">
        <v>9</v>
      </c>
      <c r="F27" s="9"/>
      <c r="G27" s="9" t="s">
        <v>105</v>
      </c>
      <c r="H27" s="9">
        <f t="shared" si="0"/>
        <v>9</v>
      </c>
      <c r="I27" s="9"/>
      <c r="J27" s="14" t="s">
        <v>27</v>
      </c>
    </row>
    <row r="28" s="2" customFormat="1" ht="27" customHeight="1" spans="1:10">
      <c r="A28" s="8">
        <v>24</v>
      </c>
      <c r="B28" s="9" t="s">
        <v>106</v>
      </c>
      <c r="C28" s="16" t="s">
        <v>107</v>
      </c>
      <c r="D28" s="16" t="s">
        <v>108</v>
      </c>
      <c r="E28" s="9">
        <v>3</v>
      </c>
      <c r="F28" s="9"/>
      <c r="G28" s="9" t="s">
        <v>109</v>
      </c>
      <c r="H28" s="9">
        <f t="shared" si="0"/>
        <v>3</v>
      </c>
      <c r="I28" s="9"/>
      <c r="J28" s="14" t="s">
        <v>27</v>
      </c>
    </row>
    <row r="29" s="2" customFormat="1" ht="27" customHeight="1" spans="1:10">
      <c r="A29" s="8">
        <v>25</v>
      </c>
      <c r="B29" s="9" t="s">
        <v>110</v>
      </c>
      <c r="C29" s="16" t="s">
        <v>111</v>
      </c>
      <c r="D29" s="16" t="s">
        <v>112</v>
      </c>
      <c r="E29" s="9">
        <v>11.61</v>
      </c>
      <c r="F29" s="9"/>
      <c r="G29" s="9" t="s">
        <v>113</v>
      </c>
      <c r="H29" s="9">
        <f t="shared" si="0"/>
        <v>11.61</v>
      </c>
      <c r="I29" s="9"/>
      <c r="J29" s="14" t="s">
        <v>114</v>
      </c>
    </row>
    <row r="30" s="2" customFormat="1" ht="27" customHeight="1" spans="1:10">
      <c r="A30" s="8">
        <v>26</v>
      </c>
      <c r="B30" s="9" t="s">
        <v>115</v>
      </c>
      <c r="C30" s="16" t="s">
        <v>116</v>
      </c>
      <c r="D30" s="16" t="s">
        <v>117</v>
      </c>
      <c r="E30" s="9">
        <v>1.4</v>
      </c>
      <c r="F30" s="9"/>
      <c r="G30" s="9" t="s">
        <v>118</v>
      </c>
      <c r="H30" s="9">
        <f t="shared" si="0"/>
        <v>1.4</v>
      </c>
      <c r="I30" s="9"/>
      <c r="J30" s="14" t="s">
        <v>101</v>
      </c>
    </row>
    <row r="31" s="2" customFormat="1" ht="27" customHeight="1" spans="1:10">
      <c r="A31" s="8">
        <v>27</v>
      </c>
      <c r="B31" s="9" t="s">
        <v>119</v>
      </c>
      <c r="C31" s="16" t="s">
        <v>120</v>
      </c>
      <c r="D31" s="16" t="s">
        <v>121</v>
      </c>
      <c r="E31" s="9">
        <v>6.44</v>
      </c>
      <c r="F31" s="9"/>
      <c r="G31" s="9" t="s">
        <v>122</v>
      </c>
      <c r="H31" s="9">
        <f t="shared" si="0"/>
        <v>6.44</v>
      </c>
      <c r="I31" s="9"/>
      <c r="J31" s="14" t="s">
        <v>27</v>
      </c>
    </row>
    <row r="32" ht="27" customHeight="1" spans="1:10">
      <c r="A32" s="8">
        <v>32</v>
      </c>
      <c r="B32" s="11" t="s">
        <v>123</v>
      </c>
      <c r="C32" s="11"/>
      <c r="D32" s="11"/>
      <c r="E32" s="11">
        <f>SUM(E5:E31)</f>
        <v>159.45</v>
      </c>
      <c r="F32" s="11"/>
      <c r="G32" s="11"/>
      <c r="H32" s="11">
        <f>SUM(H5:H31)</f>
        <v>159.45</v>
      </c>
      <c r="I32" s="11"/>
      <c r="J32" s="15"/>
    </row>
    <row r="33" customFormat="1" ht="29" customHeight="1" spans="1:1">
      <c r="A33" s="12"/>
    </row>
    <row r="34" customFormat="1" ht="22" customHeight="1" spans="1:1">
      <c r="A34" s="4"/>
    </row>
    <row r="35" customFormat="1" ht="27" customHeight="1" spans="1:8">
      <c r="A35" s="3"/>
      <c r="G35" s="13"/>
      <c r="H35" s="3"/>
    </row>
  </sheetData>
  <mergeCells count="2">
    <mergeCell ref="A2:I2"/>
    <mergeCell ref="G35:H3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一次性补贴</vt:lpstr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TTTTTT</dc:creator>
  <cp:lastModifiedBy>北极星XH</cp:lastModifiedBy>
  <dcterms:created xsi:type="dcterms:W3CDTF">2019-08-09T06:59:00Z</dcterms:created>
  <dcterms:modified xsi:type="dcterms:W3CDTF">2022-08-01T03:27:59Z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2052-11.1.0.11435</vt:lpwstr>
  </property>
  <property fmtid="{D5CDD505-2E9C-101B-9397-08002B2CF9AE}" pid="3" name="ICV">
    <vt:lpwstr>A73F407C6C844B908663AAA5AE8D1350</vt:lpwstr>
  </property>
</Properties>
</file>